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120" windowWidth="28800" windowHeight="12045"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xlnm._FilterDatabase" localSheetId="10" hidden="1">'2.1'!$A$8:$J$29</definedName>
  </definedNames>
  <calcPr calcId="162913"/>
</workbook>
</file>

<file path=xl/calcChain.xml><?xml version="1.0" encoding="utf-8"?>
<calcChain xmlns="http://schemas.openxmlformats.org/spreadsheetml/2006/main">
  <c r="A10" i="33" l="1"/>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9" i="33"/>
  <c r="A9" i="41" l="1"/>
  <c r="A10" i="41"/>
  <c r="A11" i="41"/>
  <c r="A12" i="41"/>
  <c r="A13" i="41"/>
  <c r="A14" i="41"/>
  <c r="A15" i="41"/>
  <c r="A16" i="41"/>
  <c r="A17" i="41"/>
  <c r="A18" i="41"/>
  <c r="A19" i="41"/>
  <c r="A20" i="41"/>
  <c r="A21" i="41"/>
  <c r="A22" i="41"/>
  <c r="A23" i="41"/>
  <c r="A24" i="41"/>
  <c r="A25" i="41"/>
  <c r="A26" i="41"/>
  <c r="A27" i="41"/>
  <c r="A28" i="41"/>
  <c r="A29" i="41"/>
  <c r="A30" i="41"/>
  <c r="A9" i="40"/>
  <c r="A10" i="40"/>
  <c r="A11" i="40"/>
  <c r="A12" i="40"/>
  <c r="A13" i="40"/>
  <c r="A14" i="40"/>
  <c r="A15" i="40"/>
  <c r="A16" i="40"/>
  <c r="A17" i="40"/>
  <c r="A18" i="40"/>
  <c r="A19" i="40"/>
  <c r="A20" i="40"/>
  <c r="A21" i="40"/>
  <c r="A22" i="40"/>
  <c r="A23" i="40"/>
  <c r="A24" i="40"/>
  <c r="A25" i="40"/>
  <c r="A26" i="40"/>
  <c r="A27" i="40"/>
  <c r="A28" i="40"/>
  <c r="A29" i="40"/>
  <c r="A30" i="40"/>
  <c r="A9" i="39"/>
  <c r="A10" i="39"/>
  <c r="A11" i="39"/>
  <c r="A12" i="39"/>
  <c r="A13" i="39"/>
  <c r="A14" i="39"/>
  <c r="A15" i="39"/>
  <c r="A16" i="39"/>
  <c r="A17" i="39"/>
  <c r="A18" i="39"/>
  <c r="A19" i="39"/>
  <c r="A20" i="39"/>
  <c r="A21" i="39"/>
  <c r="A22" i="39"/>
  <c r="A23" i="39"/>
  <c r="A24" i="39"/>
  <c r="A25" i="39"/>
  <c r="A26" i="39"/>
  <c r="A27" i="39"/>
  <c r="A28" i="39"/>
  <c r="A29" i="39"/>
  <c r="A30" i="39"/>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2" i="35"/>
  <c r="A13" i="35"/>
  <c r="A14" i="35"/>
  <c r="A15" i="35"/>
  <c r="A16" i="35"/>
  <c r="A17" i="35"/>
  <c r="A18" i="35"/>
  <c r="A19" i="35"/>
  <c r="A20" i="35"/>
  <c r="A21" i="35"/>
  <c r="A22" i="35"/>
  <c r="A23" i="35"/>
  <c r="A24" i="35"/>
  <c r="A25" i="35"/>
  <c r="A26" i="35"/>
  <c r="A27" i="35"/>
  <c r="A28" i="35"/>
  <c r="A29" i="35"/>
  <c r="A30" i="35"/>
  <c r="A31" i="35"/>
  <c r="A32" i="35"/>
  <c r="A33" i="35"/>
  <c r="A10" i="34"/>
  <c r="A11" i="34"/>
  <c r="A12" i="34"/>
  <c r="A13" i="34"/>
  <c r="A14" i="34"/>
  <c r="A15" i="34"/>
  <c r="A16" i="34"/>
  <c r="A17" i="34"/>
  <c r="A18" i="34"/>
  <c r="A19" i="34"/>
  <c r="A20" i="34"/>
  <c r="A21" i="34"/>
  <c r="A22" i="34"/>
  <c r="A23" i="34"/>
  <c r="A24" i="34"/>
  <c r="A25" i="34"/>
  <c r="A26" i="34"/>
  <c r="A27" i="34"/>
  <c r="A28" i="34"/>
  <c r="A29" i="34"/>
  <c r="A30" i="34"/>
  <c r="A31" i="34"/>
  <c r="A32" i="34"/>
  <c r="A33" i="34"/>
  <c r="A10" i="30"/>
  <c r="A11" i="30"/>
  <c r="A12" i="30"/>
  <c r="A13" i="30"/>
  <c r="A14" i="30"/>
  <c r="A15" i="30"/>
  <c r="A16" i="30"/>
  <c r="A17" i="30"/>
  <c r="A18" i="30"/>
  <c r="A19" i="30"/>
  <c r="A20" i="30"/>
  <c r="A21" i="30"/>
  <c r="A22" i="30"/>
  <c r="A23" i="30"/>
  <c r="A24" i="30"/>
  <c r="A25" i="30"/>
  <c r="A26" i="30"/>
  <c r="A27" i="30"/>
  <c r="A28" i="30"/>
  <c r="A29" i="30"/>
  <c r="A30" i="30"/>
  <c r="A31" i="30"/>
  <c r="A32" i="30"/>
  <c r="A33" i="30"/>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10" i="22" l="1"/>
  <c r="A8" i="41"/>
  <c r="A8" i="40"/>
  <c r="A8" i="39"/>
  <c r="A9" i="32"/>
  <c r="A8" i="32"/>
  <c r="A9" i="45"/>
  <c r="A9" i="35"/>
  <c r="A9" i="30"/>
  <c r="A9" i="34"/>
  <c r="A10" i="19"/>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<sst xmlns="http://schemas.openxmlformats.org/spreadsheetml/2006/main" count="687" uniqueCount="223">
  <si>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</si>
  <si>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</si>
  <si>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</si>
  <si>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</si>
  <si>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</si>
  <si>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</si>
  <si>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</si>
  <si>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</si>
  <si>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</si>
  <si>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</si>
  <si>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</si>
  <si>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</si>
  <si>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</si>
  <si>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</si>
  <si>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</si>
  <si>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</si>
  <si>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</si>
  <si>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41.2</t>
  </si>
  <si>
    <t>42.1</t>
  </si>
  <si>
    <t>42.2</t>
  </si>
  <si>
    <t>42.9</t>
  </si>
  <si>
    <t>43.1</t>
  </si>
  <si>
    <t>43.9</t>
  </si>
  <si>
    <t>Zeitraum</t>
  </si>
  <si>
    <t>Entgelte</t>
  </si>
  <si>
    <t>Anzahl</t>
  </si>
  <si>
    <t>1 000</t>
  </si>
  <si>
    <t>1 000 EUR</t>
  </si>
  <si>
    <t>Merkmal</t>
  </si>
  <si>
    <t>Maßeinheit</t>
  </si>
  <si>
    <t xml:space="preserve">Entgelte </t>
  </si>
  <si>
    <t>Arbeitstage</t>
  </si>
  <si>
    <t>Geleistete
Arbeits-
stunden</t>
  </si>
  <si>
    <t xml:space="preserve">Bau von Gebäuden </t>
  </si>
  <si>
    <t xml:space="preserve">Leitungstiefbau und Kläranlagenbau </t>
  </si>
  <si>
    <t xml:space="preserve">Sonstiger Tiefbau </t>
  </si>
  <si>
    <t xml:space="preserve">Sonstige spezialisierte Bautätigkeiten </t>
  </si>
  <si>
    <t>43.99.1</t>
  </si>
  <si>
    <t xml:space="preserve">Abbrucharbeiten und vorbereitende
   Baustellenarbeiten </t>
  </si>
  <si>
    <t xml:space="preserve">Mecklenburg-Vorpommern </t>
  </si>
  <si>
    <t>Auftrags-
eingang</t>
  </si>
  <si>
    <t>Kapitel 1</t>
  </si>
  <si>
    <t>Kapitel 2</t>
  </si>
  <si>
    <t>Fußnotenerläuterungen</t>
  </si>
  <si>
    <t xml:space="preserve">   Tabelle 1.1</t>
  </si>
  <si>
    <t xml:space="preserve">   Tabelle 1.2</t>
  </si>
  <si>
    <t xml:space="preserve">    Tabelle 2.1</t>
  </si>
  <si>
    <t xml:space="preserve">1)  </t>
  </si>
  <si>
    <t>Tabelle 1.1</t>
  </si>
  <si>
    <t>Lfd.
Nr.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</si>
  <si>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</si>
  <si>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</si>
  <si>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</si>
  <si>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</si>
  <si>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</si>
  <si>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</si>
  <si>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</si>
  <si>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</si>
  <si>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</si>
  <si>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</si>
  <si>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</si>
  <si>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</si>
  <si>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</si>
  <si>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</si>
  <si>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[rot]</t>
  </si>
  <si>
    <t>Vorbemerkungen</t>
  </si>
  <si>
    <t xml:space="preserve">    Tabelle 1.3</t>
  </si>
  <si>
    <t xml:space="preserve">Landesergebnisse </t>
  </si>
  <si>
    <t xml:space="preserve">    Tabelle 1.4</t>
  </si>
  <si>
    <t xml:space="preserve">Kreisergebnisse </t>
  </si>
  <si>
    <t>Methodik</t>
  </si>
  <si>
    <t>Glossar</t>
  </si>
  <si>
    <t>Mehr zum Thema</t>
  </si>
  <si>
    <t>Qualitätsbericht</t>
  </si>
  <si>
    <t>Tabelle 1.3</t>
  </si>
  <si>
    <t>Betriebe</t>
  </si>
  <si>
    <t>Kurzfassung Qualitätsbericht</t>
  </si>
  <si>
    <t>Tabelle 2.1</t>
  </si>
  <si>
    <t>des Bauhauptgewerbes mit 20 und mehr tätigen</t>
  </si>
  <si>
    <t>Personen in Mecklenburg-Vorpommern</t>
  </si>
  <si>
    <t>43.91</t>
  </si>
  <si>
    <t>43.99</t>
  </si>
  <si>
    <t>43.99.2</t>
  </si>
  <si>
    <t>Tabelle 1.2</t>
  </si>
  <si>
    <t xml:space="preserve">    Tabelle 1.5</t>
  </si>
  <si>
    <t xml:space="preserve">    Tabelle 1.6</t>
  </si>
  <si>
    <t xml:space="preserve">    Tabelle 1.7</t>
  </si>
  <si>
    <t xml:space="preserve">    Tabelle 2.2</t>
  </si>
  <si>
    <t xml:space="preserve">    Tabelle 2.3</t>
  </si>
  <si>
    <t>Tabelle 2.2</t>
  </si>
  <si>
    <t xml:space="preserve">Arbeitsstunden </t>
  </si>
  <si>
    <t>Tabelle 2.4</t>
  </si>
  <si>
    <t>Tabelle 2.3</t>
  </si>
  <si>
    <t>Auftragseingang</t>
  </si>
  <si>
    <t xml:space="preserve">    Tabelle 2.4</t>
  </si>
  <si>
    <t>43.99.9</t>
  </si>
  <si>
    <t>1 000 h</t>
  </si>
  <si>
    <t>Tabelle 1.4</t>
  </si>
  <si>
    <t>Tabelle 1.5</t>
  </si>
  <si>
    <t>Tabelle 1.6</t>
  </si>
  <si>
    <t>Tabelle 1.7</t>
  </si>
  <si>
    <t xml:space="preserve">     Auszugsweise Vervielfältigung und Verbreitung  mit Quellenangabe gestattet.</t>
  </si>
  <si>
    <t>Kennziffer:</t>
  </si>
  <si>
    <t>Monatsende bzw. Durchschnitt für die betreffenden Monate.</t>
  </si>
  <si>
    <t xml:space="preserve">   darunter</t>
  </si>
  <si>
    <t xml:space="preserve">   Dachdeckerei und Zimmerei</t>
  </si>
  <si>
    <t xml:space="preserve">      davon</t>
  </si>
  <si>
    <t xml:space="preserve">      Gerüstbau </t>
  </si>
  <si>
    <t xml:space="preserve">      Schornstein-, Feuerungs- und 
         Industrieofenbau</t>
  </si>
  <si>
    <t xml:space="preserve">      Baugewerbe a. n. g.</t>
  </si>
  <si>
    <t xml:space="preserve">   davon</t>
  </si>
  <si>
    <t xml:space="preserve">   Hochbau </t>
  </si>
  <si>
    <t xml:space="preserve">   Tiefbau</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</si>
  <si>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</si>
  <si>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</si>
  <si>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</si>
  <si>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</si>
  <si>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</si>
  <si>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</si>
  <si>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zum Vor-
monat</t>
  </si>
  <si>
    <t xml:space="preserve">Bau von Straßen und Bahnverkehrs-
   strecken </t>
  </si>
  <si>
    <t xml:space="preserve">   Sonstige spezialisierte Bautätigkeiten 
      a. n. g. </t>
  </si>
  <si>
    <t>WZ
2008</t>
  </si>
  <si>
    <t xml:space="preserve">         für Organisationen ohne Erwerbs-
            charakter</t>
  </si>
  <si>
    <t xml:space="preserve">         für Körperschaften des öffentlichen 
            Rechts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</si>
  <si>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</si>
  <si>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</si>
  <si>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</si>
  <si>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</si>
  <si>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</si>
  <si>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</si>
  <si>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</si>
  <si>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</si>
  <si>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</si>
  <si>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</si>
  <si>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</si>
  <si>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</si>
  <si>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Land
Kreisfreie Stadt
Landkreis</t>
  </si>
  <si>
    <t>1 000 EUR</t>
  </si>
  <si>
    <t>1 000 h</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</si>
  <si>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</si>
  <si>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</si>
  <si>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</si>
  <si>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</si>
  <si>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</si>
  <si>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Maß-
einheit</t>
  </si>
  <si>
    <t>Baugewerb-
licher 
Umsatz</t>
  </si>
  <si>
    <t>Baugewerbe</t>
  </si>
  <si>
    <t>Betriebe, tätige Personen, geleistete Arbeitsstunden, Entgelte, baugewerblicher Umsatz 
und Auftragseingang im Zeitvergleich</t>
  </si>
  <si>
    <t>%</t>
  </si>
  <si>
    <t>Geleistete Arbeitsstunden</t>
  </si>
  <si>
    <t>Betriebe, tätige Personen, geleistete Arbeitsstunden, Entgelte, baugewerblicher Umsatz
   und Auftragseingang im Zeitvergleich</t>
  </si>
  <si>
    <t xml:space="preserve">   nach Bauart bzw. Auftraggeber</t>
  </si>
  <si>
    <t>Betriebe, tätige Personen, Arbeitsstunden, Entgelte, baugewerblicher Umsatz 
   und Auftragseingang nach Kreisen</t>
  </si>
  <si>
    <t>E II/E III - m</t>
  </si>
  <si>
    <t>Betriebe, Tätige Personen, Arbeitsstunden, Entgelte, baugewerblicher Umsatz
und Auftragseingang nach Kreisen</t>
  </si>
  <si>
    <t xml:space="preserve">      öffentlicher Tiefbau </t>
  </si>
  <si>
    <t xml:space="preserve">         davon</t>
  </si>
  <si>
    <t xml:space="preserve">         Straßenbau</t>
  </si>
  <si>
    <t xml:space="preserve">         sonstiger Tiefbau </t>
  </si>
  <si>
    <t>Baugewerblicher Umsatz</t>
  </si>
  <si>
    <t>Zuständige Dezernentin: Frauke Kusenack, Telefon: 0385 588-56043</t>
  </si>
  <si>
    <t>Statistische Berichte zum Bauhauptgewerbe</t>
  </si>
  <si>
    <t>Statistisches Jahrbuch</t>
  </si>
  <si>
    <t>Bundesergebnisse zum Monatsbericht im Bauhauptgewerbe</t>
  </si>
  <si>
    <t>Frau Frauke Kusenack:</t>
  </si>
  <si>
    <t>Frau Susanne Grenz:</t>
  </si>
  <si>
    <t>Telefon: 0385 588-56661</t>
  </si>
  <si>
    <t>Telefon: 0385-588 56043</t>
  </si>
  <si>
    <t>Baugewerbliche Konjunktur- und Strukturdaten werden im Statistischen Jahrbuch für Mecklenburg-Vorpommern in 
Kapitel 22 "Bauen" dargestellt.</t>
  </si>
  <si>
    <t>Zu fachlichen Nachfragen beraten Sie gern:</t>
  </si>
  <si>
    <t>baugewerbe@statistik-mv.de</t>
  </si>
  <si>
    <t>Anfragen zu baugewerblichen Daten für Mecklenburg-Vorpommern richten Sie bitte an</t>
  </si>
  <si>
    <t>https://www-genesis.destatis.de/genesis/online?operation=themes&amp;code=4#abreadcrumb</t>
  </si>
  <si>
    <t>https://www.laiv-mv.de/Statistik/Zahlen-und-Fakten/Wirtschaftsbereiche/Bauen</t>
  </si>
  <si>
    <t>https://www.laiv-mv.de/Statistik/Ver%C3%B6ffentlichungen/Jahrbuecher/</t>
  </si>
  <si>
    <t>https://www.statistikportal.de/de/bauen-und-handwerk</t>
  </si>
  <si>
    <t>https://www.destatis.de/DE/Themen/Branchen-Unternehmen/Bauen/_inhalt.html;jsessionid=C0EBF916FC23F66BF801839C100B8A8F.internet722</t>
  </si>
  <si>
    <t>zum Vorjahres-
monat</t>
  </si>
  <si>
    <t>Veränderung zum 
Vorjahresmonat</t>
  </si>
  <si>
    <t xml:space="preserve">Monatsmeldung der Betriebe von Unternehmen   </t>
  </si>
  <si>
    <t>Um die Lesbarkeit der Texte, Tabellen und Grafiken zu erhalten, wird – soweit keine geschlechtsneutrale Formu-
lierung vorhanden ist – von der Benennung der Geschlechter abgesehen. Die verwendeten Bezeichnungen gelten
demnach gleichermaßen für Frau, Mann und Divers.</t>
  </si>
  <si>
    <t>©  Statistisches Amt Mecklenburg-Vorpommern, Schwerin, 2022</t>
  </si>
  <si>
    <r>
      <t xml:space="preserve">Betriebe </t>
    </r>
    <r>
      <rPr>
        <b/>
        <sz val="6"/>
        <rFont val="Calibri"/>
        <family val="2"/>
        <scheme val="minor"/>
      </rPr>
      <t>1)</t>
    </r>
  </si>
  <si>
    <r>
      <t xml:space="preserve">Tätige Personen im Bauhauptgewerbe </t>
    </r>
    <r>
      <rPr>
        <b/>
        <sz val="6"/>
        <rFont val="Calibri"/>
        <family val="2"/>
        <scheme val="minor"/>
      </rPr>
      <t>1)</t>
    </r>
  </si>
  <si>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</si>
  <si>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</si>
  <si>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r>
      <t xml:space="preserve">Tätige Personen </t>
    </r>
    <r>
      <rPr>
        <sz val="6"/>
        <rFont val="Calibri"/>
        <family val="2"/>
        <scheme val="minor"/>
      </rPr>
      <t>1)</t>
    </r>
    <r>
      <rPr>
        <sz val="8.5"/>
        <rFont val="Calibri"/>
        <family val="2"/>
        <scheme val="minor"/>
      </rPr>
      <t xml:space="preserve"> im Bauhauptgewerbe</t>
    </r>
  </si>
  <si>
    <r>
      <t xml:space="preserve">Land
Kreisfreie Stadt
Landkreis
</t>
    </r>
    <r>
      <rPr>
        <i/>
        <sz val="8.5"/>
        <rFont val="Calibri"/>
        <family val="2"/>
        <scheme val="minor"/>
      </rPr>
      <t>Große kreisangehörige Stadt</t>
    </r>
  </si>
  <si>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</si>
  <si>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</si>
  <si>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Über die Datenbank des Bundes und der Länder "Genesis-online" unter www-genesis.destatis.de/genesis/online
(Startseite &gt;&gt; Themen 4 Wirtschaftsbereiche &gt;&gt; 44 Baugewerbe) stehen weitere Ergebnisse zur Verfügung.</t>
  </si>
  <si>
    <r>
      <t xml:space="preserve">Landesergebnisse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</si>
  <si>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</si>
  <si>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</si>
  <si>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September
2021</t>
  </si>
  <si>
    <t>Oktober 2021</t>
  </si>
  <si>
    <t>E213 2021 10</t>
  </si>
  <si>
    <t>Geleistete Arbeitsstunden Oktober 2021 nach Wirtschaftsgliederung</t>
  </si>
  <si>
    <t>Baugewerblicher Umsatz Oktober 2021 nach Wirtschaftsgliederung</t>
  </si>
  <si>
    <t>Auftragseingang Oktober 2021 nach Wirtschaftsgliederung</t>
  </si>
  <si>
    <t>Geleistete Arbeitsstunden Oktober 2021 nach Bauart bzw. Auftraggeber</t>
  </si>
  <si>
    <t>Baugewerblicher Umsatz Oktober  2021 nach Bauart bzw. Auftraggeber</t>
  </si>
  <si>
    <t>Auftragseingang Oktober 2021 nach Bauart bzw. Auftraggeber</t>
  </si>
  <si>
    <t>Betriebe und tätige Personen Oktober 2021 nach Kreisen</t>
  </si>
  <si>
    <t>Arbeitsstunden und Entgelte Oktober 2021 nach Kreisen</t>
  </si>
  <si>
    <t>Baugewerblicher Umsatz und Auftragseingang Oktober 2021 nach Kreisen</t>
  </si>
  <si>
    <t>Oktober
2021</t>
  </si>
  <si>
    <t>Oktober
2020</t>
  </si>
  <si>
    <t>Veränderung Oktober 2021</t>
  </si>
  <si>
    <t>Geleistete Arbeitsstunden Oktober 2021
nach Wirtschaftsgliederung</t>
  </si>
  <si>
    <t>Oktober 
2021</t>
  </si>
  <si>
    <t>Baugewerblicher Umsatz Oktober 2021
nach Wirtschaftsgliederung</t>
  </si>
  <si>
    <t>Auftragseingang Oktober 2021
nach Wirtschaftsgliederung</t>
  </si>
  <si>
    <t>Geleistete Arbeitsstunden Oktober 2021
nach Bauart bzw. Auftraggeber</t>
  </si>
  <si>
    <t>Baugewerblicher Umsatz Oktober 2021
nach Bauart bzw. Auftraggeber</t>
  </si>
  <si>
    <t>Auftragseingang Oktober 2021
nach Bauart bzw. Auftraggeber</t>
  </si>
  <si>
    <t>Januar bis Oktober 2021</t>
  </si>
  <si>
    <t>Betriebe und tätige Personen Oktober 2021
nach Kreisen</t>
  </si>
  <si>
    <t>Oktober 2020</t>
  </si>
  <si>
    <t>Arbeitsstunden und Entgelte Oktober 2021
nach Kreisen</t>
  </si>
  <si>
    <t>Baugewerblicher Umsatz und Auftragseingang Oktober 2021
nach Kreisen</t>
  </si>
  <si>
    <t>31. Januar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</si>
</sst>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3" x14ac:knownFonts="1">
    <font>
      <sz val="10"/>
      <color theme="1"/>
      <name val="Arial"/>
      <family val="2"/>
    </font>
    <font>
      <u/>
      <sz val="10"/>
      <color indexed="12"/>
      <name val="Arial"/>
      <family val="2"/>
    </font>
    <font>
      <sz val="10"/>
      <name val="Arial"/>
      <family val="2"/>
    </font>
    <font>
      <sz val="10"/>
      <name val="Arial"/>
      <family val="2"/>
    </font>
    <font>
      <sz val="10"/>
      <color theme="1"/>
      <name val="Arial"/>
      <family val="2"/>
    </font>
    <font>
      <sz val="10"/>
      <color indexed="8"/>
      <name val="Calibri"/>
      <family val="2"/>
      <scheme val="minor"/>
    </font>
    <font>
      <sz val="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sz val="9"/>
      <color theme="1"/>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color theme="1"/>
      <name val="Calibri"/>
      <family val="2"/>
      <scheme val="minor"/>
    </font>
    <font>
      <b/>
      <sz val="10"/>
      <color theme="1"/>
      <name val="Calibri"/>
      <family val="2"/>
      <scheme val="minor"/>
    </font>
    <font>
      <strike/>
      <sz val="9"/>
      <color rgb="FFFF0000"/>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b/>
      <strike/>
      <sz val="8.5"/>
      <name val="Calibri"/>
      <family val="2"/>
      <scheme val="minor"/>
    </font>
    <font>
      <sz val="11"/>
      <color theme="1"/>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9.5"/>
      <color indexed="12"/>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15">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4" fillId="0" borderId="0"/>
    <xf numFmtId="0" fontId="2" fillId="0" borderId="0"/>
    <xf numFmtId="0" fontId="4" fillId="0" borderId="0"/>
    <xf numFmtId="0" fontId="2" fillId="0" borderId="0"/>
    <xf numFmtId="0" fontId="2" fillId="0" borderId="0"/>
    <xf numFmtId="0" fontId="5" fillId="0" borderId="0"/>
    <xf numFmtId="0" fontId="6" fillId="0" borderId="0"/>
    <xf numFmtId="0" fontId="2" fillId="0" borderId="0"/>
  </cellStyleXfs>
  <cellXfs count="213">
    <xf numFmtId="0" fontId="0" fillId="0" borderId="0" xfId="0"/>
    <xf numFmtId="0" fontId="8" fillId="0" borderId="0" xfId="7" applyFont="1"/>
    <xf numFmtId="0" fontId="11" fillId="0" borderId="0" xfId="7" applyFont="1"/>
    <xf numFmtId="49" fontId="8" fillId="0" borderId="0" xfId="7" applyNumberFormat="1" applyFont="1" applyAlignment="1">
      <alignment horizontal="right"/>
    </xf>
    <xf numFmtId="0" fontId="8" fillId="0" borderId="0" xfId="7" applyFont="1" applyAlignment="1"/>
    <xf numFmtId="0" fontId="15" fillId="0" borderId="0" xfId="7" applyFont="1"/>
    <xf numFmtId="0" fontId="8" fillId="0" borderId="0" xfId="7" applyFont="1" applyAlignment="1">
      <alignment horizontal="left" vertical="center" indent="33"/>
    </xf>
    <xf numFmtId="0" fontId="11" fillId="0" borderId="0" xfId="7" applyFont="1" applyAlignment="1">
      <alignment vertical="center"/>
    </xf>
    <xf numFmtId="49" fontId="8" fillId="0" borderId="0" xfId="7" applyNumberFormat="1" applyFont="1" applyAlignment="1">
      <alignment horizontal="left" vertical="center"/>
    </xf>
    <xf numFmtId="0" fontId="8" fillId="0" borderId="0" xfId="7" applyNumberFormat="1" applyFont="1" applyAlignment="1">
      <alignment horizontal="left" vertical="center"/>
    </xf>
    <xf numFmtId="0" fontId="8" fillId="0" borderId="0" xfId="7" applyFont="1" applyAlignment="1">
      <alignment horizontal="left" vertical="center"/>
    </xf>
    <xf numFmtId="0" fontId="12" fillId="0" borderId="0" xfId="2" applyFont="1" applyAlignment="1">
      <alignment horizontal="right" vertical="center"/>
    </xf>
    <xf numFmtId="0" fontId="12" fillId="0" borderId="0" xfId="2" applyFont="1"/>
    <xf numFmtId="0" fontId="12" fillId="0" borderId="0" xfId="2" applyFont="1" applyAlignment="1">
      <alignment horizontal="right"/>
    </xf>
    <xf numFmtId="0" fontId="13" fillId="0" borderId="0" xfId="2" applyNumberFormat="1" applyFont="1" applyAlignment="1">
      <alignment horizontal="left" vertical="top"/>
    </xf>
    <xf numFmtId="0" fontId="13" fillId="0" borderId="0" xfId="2" applyNumberFormat="1" applyFont="1" applyAlignment="1">
      <alignment horizontal="left" vertical="top" wrapText="1"/>
    </xf>
    <xf numFmtId="0" fontId="12" fillId="0" borderId="0" xfId="2" applyNumberFormat="1" applyFont="1" applyAlignment="1">
      <alignment horizontal="left" vertical="top"/>
    </xf>
    <xf numFmtId="0" fontId="12" fillId="0" borderId="0" xfId="2" applyNumberFormat="1" applyFont="1" applyAlignment="1">
      <alignment horizontal="left" vertical="top" wrapText="1"/>
    </xf>
    <xf numFmtId="0" fontId="13" fillId="0" borderId="0" xfId="2" applyFont="1" applyAlignment="1">
      <alignment horizontal="left"/>
    </xf>
    <xf numFmtId="0" fontId="12" fillId="0" borderId="0" xfId="2" applyFont="1" applyAlignment="1"/>
    <xf numFmtId="0" fontId="12" fillId="0" borderId="0" xfId="0" applyFont="1" applyAlignment="1">
      <alignment wrapText="1"/>
    </xf>
    <xf numFmtId="0" fontId="12" fillId="0" borderId="0" xfId="0" applyFont="1" applyAlignment="1">
      <alignment vertical="center" wrapText="1"/>
    </xf>
    <xf numFmtId="0" fontId="12" fillId="0" borderId="0" xfId="0" applyFont="1" applyAlignment="1">
      <alignment horizontal="justify" vertical="center" wrapText="1"/>
    </xf>
    <xf numFmtId="0" fontId="12" fillId="0" borderId="0" xfId="0" applyFont="1" applyAlignment="1"/>
    <xf numFmtId="0" fontId="8" fillId="0" borderId="0" xfId="0" applyFont="1" applyAlignment="1">
      <alignment vertical="center" wrapText="1"/>
    </xf>
    <xf numFmtId="0" fontId="8" fillId="0" borderId="0" xfId="0" applyFont="1"/>
    <xf numFmtId="0" fontId="12" fillId="0" borderId="0" xfId="0" applyFont="1" applyAlignment="1">
      <alignment horizontal="right" wrapText="1"/>
    </xf>
    <xf numFmtId="0" fontId="12" fillId="0" borderId="0" xfId="2" applyFont="1" applyAlignment="1">
      <alignment horizontal="left" vertical="center"/>
    </xf>
    <xf numFmtId="0" fontId="12" fillId="0" borderId="0" xfId="2" applyFont="1" applyAlignment="1">
      <alignment vertical="center" wrapText="1"/>
    </xf>
    <xf numFmtId="0" fontId="20" fillId="0" borderId="0" xfId="9" applyFont="1" applyAlignment="1">
      <alignment horizontal="left" vertical="center"/>
    </xf>
    <xf numFmtId="0" fontId="21" fillId="0" borderId="0" xfId="9" applyFont="1" applyAlignment="1">
      <alignment horizontal="left" vertical="center"/>
    </xf>
    <xf numFmtId="0" fontId="14" fillId="0" borderId="0" xfId="9" applyFont="1"/>
    <xf numFmtId="0" fontId="15" fillId="0" borderId="0" xfId="9" applyFont="1"/>
    <xf numFmtId="0" fontId="14" fillId="0" borderId="0" xfId="0" applyFont="1"/>
    <xf numFmtId="0" fontId="14" fillId="0" borderId="0" xfId="0" applyFont="1" applyAlignment="1">
      <alignment horizontal="left" vertical="center"/>
    </xf>
    <xf numFmtId="0" fontId="14" fillId="0" borderId="0" xfId="0" applyFont="1" applyAlignment="1">
      <alignment horizontal="justify" vertical="center" wrapText="1"/>
    </xf>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xf numFmtId="0" fontId="22" fillId="0" borderId="0" xfId="5" applyFont="1" applyAlignment="1">
      <alignment horizontal="right" vertical="top"/>
    </xf>
    <xf numFmtId="0" fontId="22" fillId="0" borderId="0" xfId="5" applyFont="1" applyAlignment="1">
      <alignment vertical="top" wrapText="1"/>
    </xf>
    <xf numFmtId="0" fontId="22" fillId="0" borderId="0" xfId="5" applyFont="1"/>
    <xf numFmtId="0" fontId="12" fillId="0" borderId="0" xfId="5" applyFont="1" applyAlignment="1">
      <alignment wrapText="1"/>
    </xf>
    <xf numFmtId="0" fontId="12" fillId="0" borderId="0" xfId="5" applyFont="1" applyAlignment="1">
      <alignment horizontal="right" vertical="center"/>
    </xf>
    <xf numFmtId="0" fontId="13" fillId="0" borderId="0" xfId="5" applyFont="1" applyAlignment="1">
      <alignment horizontal="right" vertical="center"/>
    </xf>
    <xf numFmtId="0" fontId="23" fillId="0" borderId="0" xfId="5" applyFont="1" applyAlignment="1">
      <alignment horizontal="right" vertical="center"/>
    </xf>
    <xf numFmtId="0" fontId="12" fillId="0" borderId="0" xfId="5" applyFont="1" applyAlignment="1">
      <alignment horizontal="right"/>
    </xf>
    <xf numFmtId="0" fontId="24" fillId="0" borderId="5" xfId="0" applyFont="1" applyBorder="1" applyAlignment="1">
      <alignment horizontal="center" vertical="center"/>
    </xf>
    <xf numFmtId="0" fontId="24" fillId="0" borderId="3" xfId="0" applyFont="1" applyBorder="1" applyAlignment="1">
      <alignment horizontal="center" vertical="center" wrapText="1"/>
    </xf>
    <xf numFmtId="0" fontId="24" fillId="0" borderId="3" xfId="0" applyFont="1" applyBorder="1" applyAlignment="1">
      <alignment horizontal="center" vertical="center"/>
    </xf>
    <xf numFmtId="0" fontId="24" fillId="0" borderId="4" xfId="0" applyFont="1" applyBorder="1" applyAlignment="1">
      <alignment horizontal="center" vertical="center" wrapText="1"/>
    </xf>
    <xf numFmtId="0" fontId="24" fillId="0" borderId="0" xfId="0" applyFont="1" applyAlignment="1">
      <alignment horizontal="center" vertical="center"/>
    </xf>
    <xf numFmtId="167" fontId="24" fillId="0" borderId="2" xfId="0" applyNumberFormat="1" applyFont="1" applyBorder="1" applyAlignment="1" applyProtection="1">
      <alignment horizontal="right"/>
    </xf>
    <xf numFmtId="167" fontId="24" fillId="0" borderId="2" xfId="0" applyNumberFormat="1" applyFont="1" applyFill="1" applyBorder="1" applyAlignment="1" applyProtection="1">
      <alignment horizontal="right"/>
    </xf>
    <xf numFmtId="0" fontId="8" fillId="0" borderId="0" xfId="0" applyFont="1" applyFill="1"/>
    <xf numFmtId="0" fontId="24" fillId="0" borderId="5"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0" xfId="0" applyFont="1" applyFill="1" applyAlignment="1">
      <alignment horizontal="center" vertical="center"/>
    </xf>
    <xf numFmtId="0" fontId="24" fillId="0" borderId="3" xfId="0" applyFont="1" applyFill="1" applyBorder="1" applyAlignment="1">
      <alignment horizontal="center" vertical="center"/>
    </xf>
    <xf numFmtId="0" fontId="21" fillId="0" borderId="0" xfId="7" applyFont="1" applyAlignment="1">
      <alignment vertical="center"/>
    </xf>
    <xf numFmtId="0" fontId="21" fillId="0" borderId="0" xfId="7" applyFont="1" applyAlignment="1">
      <alignment horizontal="left" vertical="center"/>
    </xf>
    <xf numFmtId="0" fontId="14" fillId="0" borderId="0" xfId="7" applyFont="1"/>
    <xf numFmtId="0" fontId="27" fillId="0" borderId="0" xfId="2" applyFont="1" applyAlignment="1">
      <alignment vertical="center"/>
    </xf>
    <xf numFmtId="0" fontId="20" fillId="0" borderId="0" xfId="7" applyFont="1" applyAlignment="1">
      <alignment vertical="center"/>
    </xf>
    <xf numFmtId="0" fontId="29" fillId="0" borderId="0" xfId="0" applyFont="1"/>
    <xf numFmtId="0" fontId="29" fillId="0" borderId="0" xfId="0" applyFont="1" applyAlignment="1">
      <alignment vertical="center"/>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7" xfId="0" applyFont="1" applyBorder="1" applyAlignment="1">
      <alignment horizontal="left" wrapText="1"/>
    </xf>
    <xf numFmtId="164" fontId="29" fillId="0" borderId="0" xfId="0" applyNumberFormat="1" applyFont="1" applyAlignment="1">
      <alignment horizontal="right"/>
    </xf>
    <xf numFmtId="166" fontId="29" fillId="0" borderId="0" xfId="0" applyNumberFormat="1" applyFont="1" applyAlignment="1">
      <alignment horizontal="right"/>
    </xf>
    <xf numFmtId="168" fontId="29" fillId="0" borderId="0" xfId="0" applyNumberFormat="1" applyFont="1" applyAlignment="1">
      <alignment horizontal="right"/>
    </xf>
    <xf numFmtId="0" fontId="29" fillId="0" borderId="1" xfId="0" applyFont="1" applyFill="1" applyBorder="1" applyAlignment="1">
      <alignment horizontal="left" wrapText="1"/>
    </xf>
    <xf numFmtId="164" fontId="29" fillId="0" borderId="0" xfId="0" applyNumberFormat="1" applyFont="1" applyFill="1" applyAlignment="1">
      <alignment horizontal="right"/>
    </xf>
    <xf numFmtId="0" fontId="29" fillId="0" borderId="0" xfId="12" applyFont="1" applyFill="1" applyAlignment="1">
      <alignment horizontal="right"/>
    </xf>
    <xf numFmtId="0" fontId="28" fillId="0" borderId="1" xfId="0" applyFont="1" applyFill="1" applyBorder="1" applyAlignment="1">
      <alignment horizontal="left" wrapText="1"/>
    </xf>
    <xf numFmtId="166" fontId="29" fillId="0" borderId="0" xfId="0" applyNumberFormat="1" applyFont="1" applyFill="1" applyAlignment="1">
      <alignment horizontal="right"/>
    </xf>
    <xf numFmtId="168" fontId="29" fillId="0" borderId="0" xfId="0" applyNumberFormat="1" applyFont="1" applyFill="1" applyAlignment="1">
      <alignment horizontal="right"/>
    </xf>
    <xf numFmtId="0" fontId="11" fillId="0" borderId="0" xfId="0" applyFont="1" applyAlignment="1">
      <alignment vertical="center"/>
    </xf>
    <xf numFmtId="0" fontId="24" fillId="0" borderId="6" xfId="0" applyFont="1" applyBorder="1" applyAlignment="1"/>
    <xf numFmtId="0" fontId="29" fillId="0" borderId="7" xfId="0" applyFont="1" applyBorder="1" applyAlignment="1">
      <alignment horizontal="center" wrapText="1"/>
    </xf>
    <xf numFmtId="165" fontId="29" fillId="0" borderId="0" xfId="0" applyNumberFormat="1" applyFont="1" applyAlignment="1">
      <alignment horizontal="right"/>
    </xf>
    <xf numFmtId="169" fontId="29" fillId="0" borderId="0" xfId="0" applyNumberFormat="1" applyFont="1" applyFill="1" applyAlignment="1">
      <alignment horizontal="right"/>
    </xf>
    <xf numFmtId="169" fontId="29" fillId="0" borderId="0" xfId="0" applyNumberFormat="1" applyFont="1" applyAlignment="1">
      <alignment horizontal="right"/>
    </xf>
    <xf numFmtId="0" fontId="29" fillId="0" borderId="1" xfId="0" applyFont="1" applyBorder="1" applyAlignment="1">
      <alignment horizontal="left" wrapText="1"/>
    </xf>
    <xf numFmtId="0" fontId="29" fillId="0" borderId="1" xfId="0" applyFont="1" applyBorder="1" applyAlignment="1">
      <alignment horizontal="center" wrapText="1"/>
    </xf>
    <xf numFmtId="165" fontId="29" fillId="0" borderId="0" xfId="0" applyNumberFormat="1" applyFont="1" applyFill="1" applyAlignment="1">
      <alignment horizontal="right"/>
    </xf>
    <xf numFmtId="165" fontId="29" fillId="0" borderId="0" xfId="0" applyNumberFormat="1" applyFont="1"/>
    <xf numFmtId="0" fontId="29" fillId="0" borderId="1" xfId="0" applyFont="1" applyFill="1" applyBorder="1" applyAlignment="1">
      <alignment horizontal="center" wrapText="1"/>
    </xf>
    <xf numFmtId="0" fontId="28" fillId="0" borderId="0" xfId="0" applyFont="1"/>
    <xf numFmtId="165" fontId="29" fillId="0" borderId="1" xfId="0" applyNumberFormat="1" applyFont="1" applyFill="1" applyBorder="1" applyAlignment="1" applyProtection="1">
      <alignment horizontal="left" wrapText="1"/>
    </xf>
    <xf numFmtId="0" fontId="28" fillId="0" borderId="1" xfId="0" applyFont="1" applyFill="1" applyBorder="1" applyAlignment="1">
      <alignment horizontal="center" wrapText="1"/>
    </xf>
    <xf numFmtId="165" fontId="28" fillId="0" borderId="0" xfId="0" applyNumberFormat="1" applyFont="1" applyFill="1" applyAlignment="1">
      <alignment horizontal="right"/>
    </xf>
    <xf numFmtId="169" fontId="28" fillId="0" borderId="0" xfId="0" applyNumberFormat="1" applyFont="1" applyFill="1" applyAlignment="1">
      <alignment horizontal="right"/>
    </xf>
    <xf numFmtId="0" fontId="29" fillId="0" borderId="0" xfId="0" applyFont="1" applyFill="1"/>
    <xf numFmtId="169" fontId="28" fillId="0" borderId="0" xfId="0" applyNumberFormat="1" applyFont="1" applyAlignment="1">
      <alignment horizontal="right"/>
    </xf>
    <xf numFmtId="0" fontId="28" fillId="0" borderId="1" xfId="0" applyFont="1" applyFill="1" applyBorder="1" applyAlignment="1">
      <alignment horizontal="left" vertical="center" wrapText="1"/>
    </xf>
    <xf numFmtId="0" fontId="29" fillId="0" borderId="7" xfId="0" applyFont="1" applyFill="1" applyBorder="1" applyAlignment="1">
      <alignment horizontal="left" wrapText="1"/>
    </xf>
    <xf numFmtId="0" fontId="28" fillId="0" borderId="0" xfId="0" applyFont="1" applyFill="1"/>
    <xf numFmtId="0" fontId="29" fillId="0" borderId="7" xfId="0" applyFont="1" applyFill="1" applyBorder="1" applyAlignment="1">
      <alignment wrapText="1"/>
    </xf>
    <xf numFmtId="0" fontId="29" fillId="0" borderId="1" xfId="0" applyFont="1" applyFill="1" applyBorder="1" applyAlignment="1">
      <alignment wrapText="1"/>
    </xf>
    <xf numFmtId="0" fontId="28" fillId="0" borderId="1" xfId="0" applyFont="1" applyFill="1" applyBorder="1" applyAlignment="1">
      <alignment vertical="center" wrapText="1"/>
    </xf>
    <xf numFmtId="165" fontId="29" fillId="0" borderId="0" xfId="0" applyNumberFormat="1" applyFont="1" applyFill="1"/>
    <xf numFmtId="0" fontId="24" fillId="0" borderId="6" xfId="0" applyFont="1" applyFill="1" applyBorder="1" applyAlignment="1"/>
    <xf numFmtId="166" fontId="28" fillId="0" borderId="0" xfId="0" applyNumberFormat="1" applyFont="1" applyFill="1" applyAlignment="1">
      <alignment horizontal="right"/>
    </xf>
    <xf numFmtId="0" fontId="29" fillId="0" borderId="0" xfId="0" applyFont="1" applyAlignment="1">
      <alignment horizontal="right"/>
    </xf>
    <xf numFmtId="0" fontId="31" fillId="0" borderId="1" xfId="0" applyFont="1" applyFill="1" applyBorder="1" applyAlignment="1">
      <alignment horizontal="left" wrapText="1"/>
    </xf>
    <xf numFmtId="0" fontId="29" fillId="0" borderId="0" xfId="0" applyFont="1" applyFill="1" applyAlignment="1">
      <alignment horizontal="left"/>
    </xf>
    <xf numFmtId="0" fontId="31" fillId="0" borderId="1" xfId="0" applyFont="1" applyBorder="1" applyAlignment="1">
      <alignment horizontal="left" wrapText="1"/>
    </xf>
    <xf numFmtId="0" fontId="29" fillId="0" borderId="1" xfId="0" quotePrefix="1" applyFont="1" applyBorder="1" applyAlignment="1">
      <alignment horizontal="center" wrapText="1"/>
    </xf>
    <xf numFmtId="0" fontId="28" fillId="0" borderId="1" xfId="0" applyFont="1" applyBorder="1" applyAlignment="1">
      <alignment horizontal="left" wrapText="1"/>
    </xf>
    <xf numFmtId="0" fontId="28" fillId="0" borderId="1" xfId="0" quotePrefix="1" applyFont="1" applyBorder="1" applyAlignment="1">
      <alignment horizontal="center" wrapText="1"/>
    </xf>
    <xf numFmtId="170" fontId="28" fillId="0" borderId="0" xfId="0" applyNumberFormat="1" applyFont="1" applyFill="1" applyAlignment="1">
      <alignment horizontal="right"/>
    </xf>
    <xf numFmtId="171" fontId="28" fillId="0" borderId="0" xfId="0" applyNumberFormat="1" applyFont="1" applyAlignment="1">
      <alignment horizontal="right" vertical="center"/>
    </xf>
    <xf numFmtId="170" fontId="29" fillId="0" borderId="0" xfId="0" applyNumberFormat="1" applyFont="1"/>
    <xf numFmtId="0" fontId="29" fillId="0" borderId="1" xfId="0" quotePrefix="1" applyFont="1" applyFill="1" applyBorder="1" applyAlignment="1">
      <alignment horizontal="center" wrapText="1"/>
    </xf>
    <xf numFmtId="170" fontId="29" fillId="0" borderId="0" xfId="0" applyNumberFormat="1" applyFont="1" applyFill="1" applyAlignment="1">
      <alignment horizontal="right"/>
    </xf>
    <xf numFmtId="171" fontId="29" fillId="0" borderId="0" xfId="0" applyNumberFormat="1" applyFont="1" applyAlignment="1">
      <alignment horizontal="right" vertical="center"/>
    </xf>
    <xf numFmtId="0" fontId="29" fillId="0" borderId="1" xfId="0" applyFont="1" applyFill="1" applyBorder="1" applyAlignment="1">
      <alignment horizontal="center" vertical="center" wrapText="1"/>
    </xf>
    <xf numFmtId="0" fontId="28" fillId="0" borderId="1" xfId="0" quotePrefix="1" applyFont="1" applyFill="1" applyBorder="1" applyAlignment="1">
      <alignment horizontal="center" wrapText="1"/>
    </xf>
    <xf numFmtId="171" fontId="28" fillId="0" borderId="0" xfId="0" applyNumberFormat="1" applyFont="1" applyFill="1" applyAlignment="1">
      <alignment horizontal="right" vertical="center"/>
    </xf>
    <xf numFmtId="171" fontId="29" fillId="0" borderId="0" xfId="0" applyNumberFormat="1" applyFont="1" applyFill="1" applyAlignment="1">
      <alignment horizontal="right" vertical="center"/>
    </xf>
    <xf numFmtId="0" fontId="29" fillId="0" borderId="7" xfId="0" applyFont="1" applyBorder="1" applyAlignment="1">
      <alignment wrapText="1"/>
    </xf>
    <xf numFmtId="0" fontId="29" fillId="0" borderId="1" xfId="0" applyFont="1" applyBorder="1" applyAlignment="1">
      <alignment horizontal="center" vertical="center" wrapText="1"/>
    </xf>
    <xf numFmtId="0" fontId="28" fillId="0" borderId="1" xfId="0" quotePrefix="1" applyFont="1" applyBorder="1" applyAlignment="1">
      <alignment horizontal="center" vertical="center" wrapText="1"/>
    </xf>
    <xf numFmtId="0" fontId="29" fillId="0" borderId="1" xfId="0" quotePrefix="1" applyFont="1" applyFill="1" applyBorder="1" applyAlignment="1">
      <alignment horizontal="center" vertical="center" wrapText="1"/>
    </xf>
    <xf numFmtId="0" fontId="28" fillId="0" borderId="1" xfId="0" quotePrefix="1" applyFont="1" applyFill="1" applyBorder="1" applyAlignment="1">
      <alignment horizontal="center" vertical="center" wrapText="1"/>
    </xf>
    <xf numFmtId="0" fontId="28" fillId="0" borderId="1" xfId="0" applyFont="1" applyBorder="1" applyAlignment="1">
      <alignment horizontal="center" wrapText="1"/>
    </xf>
    <xf numFmtId="0" fontId="27" fillId="0" borderId="0" xfId="5" applyFont="1" applyAlignment="1">
      <alignment vertical="center"/>
    </xf>
    <xf numFmtId="0" fontId="20" fillId="0" borderId="0" xfId="0" applyFont="1" applyAlignment="1">
      <alignment horizontal="left" vertical="center"/>
    </xf>
    <xf numFmtId="0" fontId="33" fillId="0" borderId="0" xfId="0" applyFont="1"/>
    <xf numFmtId="0" fontId="36" fillId="0" borderId="0" xfId="9" applyFont="1"/>
    <xf numFmtId="167" fontId="24" fillId="0" borderId="0" xfId="0" applyNumberFormat="1" applyFont="1" applyFill="1" applyBorder="1" applyAlignment="1" applyProtection="1">
      <alignment horizontal="right"/>
    </xf>
    <xf numFmtId="0" fontId="29" fillId="0" borderId="0" xfId="0" applyFont="1" applyBorder="1"/>
    <xf numFmtId="49" fontId="8" fillId="0" borderId="0" xfId="7" applyNumberFormat="1" applyFont="1" applyAlignment="1">
      <alignment horizontal="left" vertical="center"/>
    </xf>
    <xf numFmtId="0" fontId="8" fillId="0" borderId="0" xfId="7" applyFont="1" applyAlignment="1">
      <alignment horizontal="left" vertical="center"/>
    </xf>
    <xf numFmtId="0" fontId="15" fillId="0" borderId="0" xfId="7" applyFont="1" applyAlignment="1">
      <alignment horizontal="left" wrapText="1"/>
    </xf>
    <xf numFmtId="0" fontId="8" fillId="0" borderId="0" xfId="2" applyFont="1" applyBorder="1" applyAlignment="1">
      <alignment horizontal="center" vertical="center"/>
    </xf>
    <xf numFmtId="0" fontId="8" fillId="0" borderId="0" xfId="7" applyFont="1" applyBorder="1" applyAlignment="1">
      <alignment horizontal="center" vertical="center"/>
    </xf>
    <xf numFmtId="0" fontId="8" fillId="0" borderId="0" xfId="7" applyFont="1" applyBorder="1" applyAlignment="1">
      <alignment horizontal="left" vertical="center"/>
    </xf>
    <xf numFmtId="0" fontId="8" fillId="0" borderId="8" xfId="7" applyFont="1" applyBorder="1" applyAlignment="1">
      <alignment horizontal="center" vertical="center"/>
    </xf>
    <xf numFmtId="0" fontId="8" fillId="0" borderId="9" xfId="7" applyFont="1" applyBorder="1" applyAlignment="1">
      <alignment horizontal="center" vertical="center"/>
    </xf>
    <xf numFmtId="0" fontId="11" fillId="0" borderId="0" xfId="7" applyFont="1" applyAlignment="1">
      <alignment horizontal="center" vertical="center"/>
    </xf>
    <xf numFmtId="0" fontId="8" fillId="0" borderId="0" xfId="7" applyFont="1" applyAlignment="1">
      <alignment horizontal="center" vertical="center"/>
    </xf>
    <xf numFmtId="0" fontId="10" fillId="0" borderId="0" xfId="7" applyFont="1" applyAlignment="1">
      <alignment horizontal="left" vertical="center"/>
    </xf>
    <xf numFmtId="0" fontId="18" fillId="0" borderId="0" xfId="7" applyFont="1" applyAlignment="1"/>
    <xf numFmtId="0" fontId="19" fillId="0" borderId="0" xfId="0" applyFont="1" applyAlignment="1"/>
    <xf numFmtId="0" fontId="8" fillId="0" borderId="0" xfId="7" applyFont="1" applyAlignment="1">
      <alignment horizontal="right"/>
    </xf>
    <xf numFmtId="0" fontId="8" fillId="0" borderId="0" xfId="7" applyFont="1" applyAlignment="1">
      <alignment horizontal="center"/>
    </xf>
    <xf numFmtId="0" fontId="10" fillId="0" borderId="0" xfId="7" applyFont="1" applyAlignment="1">
      <alignment horizontal="center" vertical="center"/>
    </xf>
    <xf numFmtId="0" fontId="11" fillId="0" borderId="8" xfId="7" applyFont="1" applyBorder="1" applyAlignment="1">
      <alignment horizontal="right"/>
    </xf>
    <xf numFmtId="0" fontId="18" fillId="0" borderId="0" xfId="2" applyFont="1" applyAlignment="1">
      <alignment vertical="center" wrapText="1"/>
    </xf>
    <xf numFmtId="0" fontId="18" fillId="0" borderId="0" xfId="2" applyFont="1" applyAlignment="1">
      <alignment vertical="center"/>
    </xf>
    <xf numFmtId="49" fontId="19" fillId="0" borderId="0" xfId="7" quotePrefix="1" applyNumberFormat="1" applyFont="1" applyAlignment="1">
      <alignment horizontal="left"/>
    </xf>
    <xf numFmtId="0" fontId="42" fillId="0" borderId="10" xfId="7" applyFont="1" applyBorder="1" applyAlignment="1">
      <alignment horizontal="left" wrapText="1"/>
    </xf>
    <xf numFmtId="0" fontId="7"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9" fillId="0" borderId="0" xfId="2" applyFont="1" applyBorder="1" applyAlignment="1">
      <alignment horizontal="center" vertical="center" wrapText="1"/>
    </xf>
    <xf numFmtId="0" fontId="26" fillId="0" borderId="0" xfId="2" applyFont="1" applyAlignment="1">
      <alignment horizontal="left" vertical="center"/>
    </xf>
    <xf numFmtId="0" fontId="12" fillId="0" borderId="0" xfId="2" applyFont="1" applyAlignment="1">
      <alignment horizontal="center" vertical="center"/>
    </xf>
    <xf numFmtId="0" fontId="12" fillId="0" borderId="0" xfId="2" applyNumberFormat="1" applyFont="1" applyAlignment="1">
      <alignment horizontal="left" vertical="center"/>
    </xf>
    <xf numFmtId="0" fontId="12" fillId="0" borderId="0" xfId="2" applyNumberFormat="1" applyFont="1" applyAlignment="1">
      <alignment horizontal="center" vertical="center"/>
    </xf>
    <xf numFmtId="0" fontId="28" fillId="0" borderId="3" xfId="0" applyFont="1" applyBorder="1" applyAlignment="1">
      <alignment horizontal="center" vertical="center" wrapText="1"/>
    </xf>
    <xf numFmtId="0" fontId="28" fillId="0" borderId="3" xfId="0" applyFont="1" applyBorder="1" applyAlignment="1">
      <alignment horizontal="center" vertical="center"/>
    </xf>
    <xf numFmtId="0" fontId="28" fillId="0" borderId="4" xfId="0" applyFont="1" applyBorder="1" applyAlignment="1">
      <alignment horizontal="center" vertical="center"/>
    </xf>
    <xf numFmtId="0" fontId="11" fillId="0" borderId="3" xfId="0" applyFont="1"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left" vertical="center"/>
    </xf>
    <xf numFmtId="0" fontId="11" fillId="0" borderId="3" xfId="0" applyFont="1" applyBorder="1" applyAlignment="1">
      <alignment horizontal="left" vertical="center"/>
    </xf>
    <xf numFmtId="0" fontId="28" fillId="0" borderId="5" xfId="0" applyFont="1" applyBorder="1" applyAlignment="1">
      <alignment horizontal="left" vertical="center"/>
    </xf>
    <xf numFmtId="0" fontId="28" fillId="0" borderId="3" xfId="0" applyFont="1" applyBorder="1" applyAlignment="1">
      <alignment horizontal="left" vertical="center"/>
    </xf>
    <xf numFmtId="0" fontId="29" fillId="0" borderId="5" xfId="0" applyFont="1" applyBorder="1" applyAlignment="1">
      <alignment horizontal="center" vertical="center" wrapText="1"/>
    </xf>
    <xf numFmtId="0" fontId="29" fillId="0" borderId="5" xfId="0" applyFont="1" applyBorder="1" applyAlignment="1">
      <alignment horizontal="center" vertical="center"/>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28" fillId="0" borderId="4" xfId="0" applyFont="1" applyBorder="1" applyAlignment="1">
      <alignment horizontal="center" vertical="center" wrapText="1"/>
    </xf>
    <xf numFmtId="0" fontId="29" fillId="0" borderId="3" xfId="0" applyFont="1" applyBorder="1" applyAlignment="1">
      <alignment horizontal="center" vertical="center"/>
    </xf>
    <xf numFmtId="0" fontId="29" fillId="0" borderId="3" xfId="0" applyFont="1" applyFill="1" applyBorder="1" applyAlignment="1">
      <alignment horizontal="center" vertical="center" wrapText="1"/>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28" fillId="0" borderId="5" xfId="0" applyFont="1" applyFill="1" applyBorder="1" applyAlignment="1">
      <alignment horizontal="left" vertical="center"/>
    </xf>
    <xf numFmtId="0" fontId="28" fillId="0" borderId="3" xfId="0" applyFont="1" applyFill="1" applyBorder="1" applyAlignment="1">
      <alignment horizontal="left" vertical="center"/>
    </xf>
    <xf numFmtId="0" fontId="29" fillId="0" borderId="5" xfId="0" applyFont="1" applyFill="1" applyBorder="1" applyAlignment="1">
      <alignment horizontal="center" vertical="center" wrapText="1"/>
    </xf>
    <xf numFmtId="0" fontId="29" fillId="0" borderId="5" xfId="0" applyFont="1" applyFill="1" applyBorder="1" applyAlignment="1">
      <alignment horizontal="center" vertical="center"/>
    </xf>
    <xf numFmtId="0" fontId="28" fillId="0" borderId="12" xfId="0" quotePrefix="1"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11" fillId="0" borderId="4" xfId="0" applyFont="1" applyBorder="1" applyAlignment="1">
      <alignment horizontal="center" vertical="center" wrapText="1"/>
    </xf>
    <xf numFmtId="0" fontId="28" fillId="0" borderId="13" xfId="0" applyNumberFormat="1" applyFont="1" applyBorder="1" applyAlignment="1">
      <alignment horizontal="center" vertical="center"/>
    </xf>
    <xf numFmtId="0" fontId="28" fillId="0" borderId="14" xfId="0" applyNumberFormat="1" applyFont="1" applyBorder="1" applyAlignment="1">
      <alignment horizontal="center" vertical="center"/>
    </xf>
    <xf numFmtId="0" fontId="28" fillId="0" borderId="12" xfId="0" applyNumberFormat="1" applyFont="1" applyFill="1" applyBorder="1" applyAlignment="1">
      <alignment horizontal="center" vertical="center"/>
    </xf>
    <xf numFmtId="0" fontId="28" fillId="0" borderId="0" xfId="0" applyNumberFormat="1" applyFont="1" applyFill="1" applyAlignment="1">
      <alignment horizontal="center" vertical="center"/>
    </xf>
    <xf numFmtId="17" fontId="29" fillId="0" borderId="3" xfId="0" quotePrefix="1" applyNumberFormat="1" applyFont="1" applyBorder="1" applyAlignment="1">
      <alignment horizontal="center" vertical="center" wrapText="1"/>
    </xf>
    <xf numFmtId="0" fontId="29" fillId="0" borderId="3" xfId="0" quotePrefix="1" applyFont="1" applyBorder="1" applyAlignment="1">
      <alignment horizontal="center" vertical="center" wrapText="1"/>
    </xf>
    <xf numFmtId="0" fontId="28" fillId="0" borderId="13" xfId="0" applyNumberFormat="1" applyFont="1" applyFill="1" applyBorder="1" applyAlignment="1">
      <alignment horizontal="center" vertical="center"/>
    </xf>
    <xf numFmtId="0" fontId="28" fillId="0" borderId="14" xfId="0" applyNumberFormat="1" applyFont="1" applyFill="1" applyBorder="1" applyAlignment="1">
      <alignment horizontal="center" vertical="center"/>
    </xf>
    <xf numFmtId="0" fontId="32" fillId="0" borderId="0" xfId="0" applyNumberFormat="1" applyFont="1" applyFill="1" applyAlignment="1">
      <alignment horizontal="center" vertical="center"/>
    </xf>
    <xf numFmtId="0" fontId="26" fillId="0" borderId="0" xfId="5" applyFont="1" applyAlignment="1">
      <alignment horizontal="left" vertical="center"/>
    </xf>
    <xf numFmtId="0" fontId="36" fillId="0" borderId="0" xfId="9" applyFont="1" applyAlignment="1">
      <alignment horizontal="left"/>
    </xf>
    <xf numFmtId="0" fontId="39" fillId="0" borderId="0" xfId="1" applyFont="1" applyAlignment="1" applyProtection="1">
      <alignment horizontal="left" wrapText="1"/>
    </xf>
    <xf numFmtId="0" fontId="41" fillId="0" borderId="0" xfId="9" applyFont="1" applyAlignment="1">
      <alignment horizontal="left" wrapText="1"/>
    </xf>
    <xf numFmtId="0" fontId="36" fillId="0" borderId="0" xfId="0" applyFont="1" applyAlignment="1">
      <alignment horizontal="left"/>
    </xf>
    <xf numFmtId="0" fontId="34" fillId="0" borderId="0" xfId="9" applyFont="1" applyAlignment="1">
      <alignment horizontal="left"/>
    </xf>
    <xf numFmtId="0" fontId="34" fillId="0" borderId="0" xfId="0" applyFont="1" applyAlignment="1">
      <alignment horizontal="left"/>
    </xf>
    <xf numFmtId="0" fontId="36" fillId="0" borderId="0" xfId="9" applyFont="1" applyAlignment="1">
      <alignment horizontal="left" wrapText="1"/>
    </xf>
    <xf numFmtId="0" fontId="36" fillId="0" borderId="0" xfId="0" applyFont="1" applyAlignment="1">
      <alignment horizontal="left" wrapText="1"/>
    </xf>
    <xf numFmtId="0" fontId="39" fillId="0" borderId="0" xfId="1" applyFont="1" applyAlignment="1" applyProtection="1">
      <alignment horizontal="left"/>
    </xf>
    <xf numFmtId="0" fontId="40" fillId="0" borderId="0" xfId="1" applyFont="1" applyAlignment="1" applyProtection="1">
      <alignment horizontal="left"/>
    </xf>
    <xf numFmtId="0" fontId="20" fillId="0" borderId="0" xfId="9" applyFont="1" applyAlignment="1">
      <alignment horizontal="left" vertical="center"/>
    </xf>
    <xf numFmtId="0" fontId="35" fillId="0" borderId="0" xfId="0" applyFont="1" applyAlignment="1">
      <alignment horizontal="left"/>
    </xf>
  </cellXfs>
  <cellStyles count="15">
    <cellStyle name="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 name="Standard 6" xfId="13"/>
    <cellStyle name="Standard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6129030</xdr:colOff>
      <xdr:row>32</xdr:row>
      <xdr:rowOff>68035</xdr:rowOff>
    </xdr:to>
    <xdr:sp macro="" textlink="">
      <xdr:nvSpPr>
        <xdr:cNvPr id="2" name="Textfeld 1"/>
        <xdr:cNvSpPr txBox="1"/>
      </xdr:nvSpPr>
      <xdr:spPr>
        <a:xfrm>
          <a:off x="0" y="966108"/>
          <a:ext cx="6120000" cy="4694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19044</xdr:rowOff>
    </xdr:from>
    <xdr:to>
      <xdr:col>0</xdr:col>
      <xdr:colOff>6110118</xdr:colOff>
      <xdr:row>56</xdr:row>
      <xdr:rowOff>40822</xdr:rowOff>
    </xdr:to>
    <xdr:sp macro="" textlink="">
      <xdr:nvSpPr>
        <xdr:cNvPr id="2" name="Textfeld 1"/>
        <xdr:cNvSpPr txBox="1"/>
      </xdr:nvSpPr>
      <xdr:spPr>
        <a:xfrm>
          <a:off x="2993" y="971544"/>
          <a:ext cx="6107125" cy="82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6111866</xdr:colOff>
      <xdr:row>114</xdr:row>
      <xdr:rowOff>88445</xdr:rowOff>
    </xdr:to>
    <xdr:sp macro="" textlink="">
      <xdr:nvSpPr>
        <xdr:cNvPr id="3" name="Textfeld 2"/>
        <xdr:cNvSpPr txBox="1"/>
      </xdr:nvSpPr>
      <xdr:spPr>
        <a:xfrm>
          <a:off x="0" y="10299209"/>
          <a:ext cx="6111866" cy="8458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xdr:cNvSpPr txBox="1"/>
      </xdr:nvSpPr>
      <xdr:spPr>
        <a:xfrm>
          <a:off x="2990" y="333367"/>
          <a:ext cx="6107126" cy="92596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4" t="s">
        <v>0</v>
      </c>
      <c r="B1" s="154"/>
      <c r="C1" s="155"/>
      <c r="D1" s="155"/>
    </row>
    <row r="2" spans="1:4" ht="35.1" customHeight="1" thickTop="1" x14ac:dyDescent="0.2">
      <c r="A2" s="156" t="s">
        <v>147</v>
      </c>
      <c r="B2" s="156"/>
      <c r="C2" s="157" t="s">
        <v>154</v>
      </c>
      <c r="D2" s="157"/>
    </row>
    <row r="3" spans="1:4" ht="24.95" customHeight="1" x14ac:dyDescent="0.2">
      <c r="A3" s="158"/>
      <c r="B3" s="158"/>
      <c r="C3" s="158"/>
      <c r="D3" s="158"/>
    </row>
    <row r="4" spans="1:4" ht="24.95" customHeight="1" x14ac:dyDescent="0.2">
      <c r="A4" s="151" t="s">
        <v>180</v>
      </c>
      <c r="B4" s="151"/>
      <c r="C4" s="151"/>
      <c r="D4" s="152"/>
    </row>
    <row r="5" spans="1:4" ht="24.95" customHeight="1" x14ac:dyDescent="0.2">
      <c r="A5" s="151" t="s">
        <v>78</v>
      </c>
      <c r="B5" s="151"/>
      <c r="C5" s="151"/>
      <c r="D5" s="152"/>
    </row>
    <row r="6" spans="1:4" s="2" customFormat="1" ht="24.95" customHeight="1" x14ac:dyDescent="0.45">
      <c r="A6" s="145" t="s">
        <v>79</v>
      </c>
      <c r="B6" s="146"/>
      <c r="C6" s="146"/>
      <c r="D6" s="146"/>
    </row>
    <row r="7" spans="1:4" ht="39.950000000000003" customHeight="1" x14ac:dyDescent="0.45">
      <c r="A7" s="153" t="s">
        <v>196</v>
      </c>
      <c r="B7" s="153"/>
      <c r="C7" s="153"/>
      <c r="D7" s="153"/>
    </row>
    <row r="8" spans="1:4" ht="24.95" customHeight="1" x14ac:dyDescent="0.2">
      <c r="A8" s="148"/>
      <c r="B8" s="148"/>
      <c r="C8" s="148"/>
      <c r="D8" s="148"/>
    </row>
    <row r="9" spans="1:4" ht="24.95" customHeight="1" x14ac:dyDescent="0.2">
      <c r="A9" s="144"/>
      <c r="B9" s="144"/>
      <c r="C9" s="144"/>
      <c r="D9" s="144"/>
    </row>
    <row r="10" spans="1:4" ht="24.95" customHeight="1" x14ac:dyDescent="0.2">
      <c r="A10" s="149"/>
      <c r="B10" s="149"/>
      <c r="C10" s="149"/>
      <c r="D10" s="149"/>
    </row>
    <row r="11" spans="1:4" ht="24.95" customHeight="1" x14ac:dyDescent="0.2">
      <c r="A11" s="144"/>
      <c r="B11" s="144"/>
      <c r="C11" s="144"/>
      <c r="D11" s="144"/>
    </row>
    <row r="12" spans="1:4" ht="24.95" customHeight="1" x14ac:dyDescent="0.2">
      <c r="A12" s="144"/>
      <c r="B12" s="144"/>
      <c r="C12" s="144"/>
      <c r="D12" s="144"/>
    </row>
    <row r="13" spans="1:4" ht="12" customHeight="1" x14ac:dyDescent="0.2">
      <c r="A13" s="6"/>
      <c r="B13" s="147" t="s">
        <v>102</v>
      </c>
      <c r="C13" s="147"/>
      <c r="D13" s="3" t="s">
        <v>197</v>
      </c>
    </row>
    <row r="14" spans="1:4" ht="12" customHeight="1" x14ac:dyDescent="0.2">
      <c r="A14" s="6"/>
      <c r="B14" s="147"/>
      <c r="C14" s="147"/>
      <c r="D14" s="3"/>
    </row>
    <row r="15" spans="1:4" ht="12" customHeight="1" x14ac:dyDescent="0.2">
      <c r="A15" s="6"/>
      <c r="B15" s="147" t="s">
        <v>1</v>
      </c>
      <c r="C15" s="147"/>
      <c r="D15" s="3" t="s">
        <v>222</v>
      </c>
    </row>
    <row r="16" spans="1:4" ht="12" customHeight="1" x14ac:dyDescent="0.2">
      <c r="A16" s="6"/>
      <c r="B16" s="147"/>
      <c r="C16" s="147"/>
      <c r="D16" s="3"/>
    </row>
    <row r="17" spans="1:4" ht="12" customHeight="1" x14ac:dyDescent="0.2">
      <c r="A17" s="7"/>
      <c r="B17" s="150"/>
      <c r="C17" s="150"/>
      <c r="D17" s="4"/>
    </row>
    <row r="18" spans="1:4" ht="12" customHeight="1" x14ac:dyDescent="0.2">
      <c r="A18" s="141"/>
      <c r="B18" s="141"/>
      <c r="C18" s="141"/>
      <c r="D18" s="141"/>
    </row>
    <row r="19" spans="1:4" ht="12" customHeight="1" x14ac:dyDescent="0.2">
      <c r="A19" s="138" t="s">
        <v>6</v>
      </c>
      <c r="B19" s="138"/>
      <c r="C19" s="138"/>
      <c r="D19" s="138"/>
    </row>
    <row r="20" spans="1:4" ht="12" customHeight="1" x14ac:dyDescent="0.2">
      <c r="A20" s="138" t="s">
        <v>144</v>
      </c>
      <c r="B20" s="138"/>
      <c r="C20" s="138"/>
      <c r="D20" s="138"/>
    </row>
    <row r="21" spans="1:4" ht="12" customHeight="1" x14ac:dyDescent="0.2">
      <c r="A21" s="138"/>
      <c r="B21" s="138"/>
      <c r="C21" s="138"/>
      <c r="D21" s="138"/>
    </row>
    <row r="22" spans="1:4" ht="12" customHeight="1" x14ac:dyDescent="0.2">
      <c r="A22" s="137" t="s">
        <v>161</v>
      </c>
      <c r="B22" s="137"/>
      <c r="C22" s="137"/>
      <c r="D22" s="137"/>
    </row>
    <row r="23" spans="1:4" ht="12" customHeight="1" x14ac:dyDescent="0.2">
      <c r="A23" s="138"/>
      <c r="B23" s="138"/>
      <c r="C23" s="138"/>
      <c r="D23" s="138"/>
    </row>
    <row r="24" spans="1:4" ht="12" customHeight="1" x14ac:dyDescent="0.2">
      <c r="A24" s="139" t="s">
        <v>182</v>
      </c>
      <c r="B24" s="139"/>
      <c r="C24" s="139"/>
      <c r="D24" s="139"/>
    </row>
    <row r="25" spans="1:4" ht="12" customHeight="1" x14ac:dyDescent="0.2">
      <c r="A25" s="139" t="s">
        <v>101</v>
      </c>
      <c r="B25" s="139"/>
      <c r="C25" s="139"/>
      <c r="D25" s="139"/>
    </row>
    <row r="26" spans="1:4" ht="12" customHeight="1" x14ac:dyDescent="0.2">
      <c r="A26" s="140"/>
      <c r="B26" s="140"/>
      <c r="C26" s="140"/>
      <c r="D26" s="140"/>
    </row>
    <row r="27" spans="1:4" ht="12" customHeight="1" x14ac:dyDescent="0.2">
      <c r="A27" s="141"/>
      <c r="B27" s="141"/>
      <c r="C27" s="141"/>
      <c r="D27" s="141"/>
    </row>
    <row r="28" spans="1:4" ht="12" customHeight="1" x14ac:dyDescent="0.2">
      <c r="A28" s="142" t="s">
        <v>7</v>
      </c>
      <c r="B28" s="142"/>
      <c r="C28" s="142"/>
      <c r="D28" s="142"/>
    </row>
    <row r="29" spans="1:4" ht="12" customHeight="1" x14ac:dyDescent="0.2">
      <c r="A29" s="143"/>
      <c r="B29" s="143"/>
      <c r="C29" s="143"/>
      <c r="D29" s="143"/>
    </row>
    <row r="30" spans="1:4" ht="12" customHeight="1" x14ac:dyDescent="0.2">
      <c r="A30" s="8" t="s">
        <v>5</v>
      </c>
      <c r="B30" s="134" t="s">
        <v>140</v>
      </c>
      <c r="C30" s="134"/>
      <c r="D30" s="134"/>
    </row>
    <row r="31" spans="1:4" ht="12" customHeight="1" x14ac:dyDescent="0.2">
      <c r="A31" s="9">
        <v>0</v>
      </c>
      <c r="B31" s="134" t="s">
        <v>141</v>
      </c>
      <c r="C31" s="134"/>
      <c r="D31" s="134"/>
    </row>
    <row r="32" spans="1:4" ht="12" customHeight="1" x14ac:dyDescent="0.2">
      <c r="A32" s="8" t="s">
        <v>4</v>
      </c>
      <c r="B32" s="134" t="s">
        <v>8</v>
      </c>
      <c r="C32" s="134"/>
      <c r="D32" s="134"/>
    </row>
    <row r="33" spans="1:4" ht="12" customHeight="1" x14ac:dyDescent="0.2">
      <c r="A33" s="8" t="s">
        <v>9</v>
      </c>
      <c r="B33" s="134" t="s">
        <v>10</v>
      </c>
      <c r="C33" s="134"/>
      <c r="D33" s="134"/>
    </row>
    <row r="34" spans="1:4" ht="12" customHeight="1" x14ac:dyDescent="0.2">
      <c r="A34" s="8" t="s">
        <v>11</v>
      </c>
      <c r="B34" s="134" t="s">
        <v>12</v>
      </c>
      <c r="C34" s="134"/>
      <c r="D34" s="134"/>
    </row>
    <row r="35" spans="1:4" ht="12" customHeight="1" x14ac:dyDescent="0.2">
      <c r="A35" s="8" t="s">
        <v>13</v>
      </c>
      <c r="B35" s="134" t="s">
        <v>142</v>
      </c>
      <c r="C35" s="134"/>
      <c r="D35" s="134"/>
    </row>
    <row r="36" spans="1:4" ht="12" customHeight="1" x14ac:dyDescent="0.2">
      <c r="A36" s="8" t="s">
        <v>14</v>
      </c>
      <c r="B36" s="134" t="s">
        <v>15</v>
      </c>
      <c r="C36" s="134"/>
      <c r="D36" s="134"/>
    </row>
    <row r="37" spans="1:4" ht="12" customHeight="1" x14ac:dyDescent="0.2">
      <c r="A37" s="8" t="s">
        <v>64</v>
      </c>
      <c r="B37" s="134" t="s">
        <v>143</v>
      </c>
      <c r="C37" s="134"/>
      <c r="D37" s="134"/>
    </row>
    <row r="38" spans="1:4" ht="12" customHeight="1" x14ac:dyDescent="0.2">
      <c r="A38" s="8"/>
      <c r="B38" s="134"/>
      <c r="C38" s="134"/>
      <c r="D38" s="134"/>
    </row>
    <row r="39" spans="1:4" ht="12" customHeight="1" x14ac:dyDescent="0.2">
      <c r="A39" s="8"/>
      <c r="B39" s="8"/>
      <c r="C39" s="8"/>
      <c r="D39" s="8"/>
    </row>
    <row r="40" spans="1:4" ht="12" customHeight="1" x14ac:dyDescent="0.2">
      <c r="A40" s="8"/>
      <c r="B40" s="8"/>
      <c r="C40" s="8"/>
      <c r="D40" s="8"/>
    </row>
    <row r="41" spans="1:4" ht="12" customHeight="1" x14ac:dyDescent="0.2">
      <c r="A41" s="8"/>
      <c r="B41" s="134"/>
      <c r="C41" s="134"/>
      <c r="D41" s="134"/>
    </row>
    <row r="42" spans="1:4" ht="12" customHeight="1" x14ac:dyDescent="0.2">
      <c r="A42" s="10"/>
      <c r="B42" s="135"/>
      <c r="C42" s="135"/>
      <c r="D42" s="135"/>
    </row>
    <row r="43" spans="1:4" ht="12" customHeight="1" x14ac:dyDescent="0.2">
      <c r="A43" s="10"/>
      <c r="B43" s="135"/>
      <c r="C43" s="135"/>
      <c r="D43" s="135"/>
    </row>
    <row r="44" spans="1:4" x14ac:dyDescent="0.2">
      <c r="A44" s="134" t="s">
        <v>16</v>
      </c>
      <c r="B44" s="134"/>
      <c r="C44" s="134"/>
      <c r="D44" s="134"/>
    </row>
    <row r="45" spans="1:4" s="5" customFormat="1" ht="39.950000000000003" customHeight="1" x14ac:dyDescent="0.2">
      <c r="A45" s="136" t="s">
        <v>181</v>
      </c>
      <c r="B45" s="136"/>
      <c r="C45" s="136"/>
      <c r="D45" s="136"/>
    </row>
  </sheetData>
  <mergeCells count="45">
    <mergeCell ref="A4:D4"/>
    <mergeCell ref="A5:D5"/>
    <mergeCell ref="A7:D7"/>
    <mergeCell ref="A1:B1"/>
    <mergeCell ref="C1:D1"/>
    <mergeCell ref="A2:B2"/>
    <mergeCell ref="C2:D2"/>
    <mergeCell ref="A3:D3"/>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B33:D33"/>
    <mergeCell ref="A22:D22"/>
    <mergeCell ref="A23:D23"/>
    <mergeCell ref="A24:D24"/>
    <mergeCell ref="A25:D25"/>
    <mergeCell ref="A26:D26"/>
    <mergeCell ref="A27:D27"/>
    <mergeCell ref="A28:D28"/>
    <mergeCell ref="A29:D29"/>
    <mergeCell ref="B30:D30"/>
    <mergeCell ref="B31:D31"/>
    <mergeCell ref="B32:D32"/>
    <mergeCell ref="B34:D34"/>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94" customWidth="1"/>
    <col min="2" max="2" width="32.7109375" style="94" customWidth="1"/>
    <col min="3" max="3" width="7.85546875" style="94" customWidth="1"/>
    <col min="4" max="6" width="8.7109375" style="64" customWidth="1"/>
    <col min="7" max="7" width="9.7109375" style="94" customWidth="1"/>
    <col min="8" max="8" width="11.7109375" style="64" customWidth="1"/>
    <col min="9" max="16384" width="11.42578125" style="94"/>
  </cols>
  <sheetData>
    <row r="1" spans="1:8" s="54" customFormat="1" ht="39.950000000000003" customHeight="1" x14ac:dyDescent="0.2">
      <c r="A1" s="182" t="s">
        <v>41</v>
      </c>
      <c r="B1" s="183"/>
      <c r="C1" s="183"/>
      <c r="D1" s="166" t="s">
        <v>192</v>
      </c>
      <c r="E1" s="177"/>
      <c r="F1" s="177"/>
      <c r="G1" s="177"/>
      <c r="H1" s="178"/>
    </row>
    <row r="2" spans="1:8" ht="35.1" customHeight="1" x14ac:dyDescent="0.2">
      <c r="A2" s="184" t="s">
        <v>100</v>
      </c>
      <c r="B2" s="185"/>
      <c r="C2" s="185"/>
      <c r="D2" s="163" t="s">
        <v>216</v>
      </c>
      <c r="E2" s="163"/>
      <c r="F2" s="163"/>
      <c r="G2" s="163"/>
      <c r="H2" s="179"/>
    </row>
    <row r="3" spans="1:8" ht="11.45" customHeight="1" x14ac:dyDescent="0.2">
      <c r="A3" s="186" t="s">
        <v>49</v>
      </c>
      <c r="B3" s="181" t="s">
        <v>28</v>
      </c>
      <c r="C3" s="181" t="s">
        <v>145</v>
      </c>
      <c r="D3" s="175" t="s">
        <v>207</v>
      </c>
      <c r="E3" s="175" t="s">
        <v>195</v>
      </c>
      <c r="F3" s="175" t="s">
        <v>208</v>
      </c>
      <c r="G3" s="175" t="s">
        <v>209</v>
      </c>
      <c r="H3" s="176"/>
    </row>
    <row r="4" spans="1:8" ht="11.45" customHeight="1" x14ac:dyDescent="0.2">
      <c r="A4" s="187"/>
      <c r="B4" s="181"/>
      <c r="C4" s="181"/>
      <c r="D4" s="175"/>
      <c r="E4" s="175"/>
      <c r="F4" s="175"/>
      <c r="G4" s="181" t="s">
        <v>119</v>
      </c>
      <c r="H4" s="176" t="s">
        <v>178</v>
      </c>
    </row>
    <row r="5" spans="1:8" ht="11.45" customHeight="1" x14ac:dyDescent="0.2">
      <c r="A5" s="187"/>
      <c r="B5" s="181"/>
      <c r="C5" s="181"/>
      <c r="D5" s="175"/>
      <c r="E5" s="175"/>
      <c r="F5" s="175"/>
      <c r="G5" s="181"/>
      <c r="H5" s="176"/>
    </row>
    <row r="6" spans="1:8" ht="11.45" customHeight="1" x14ac:dyDescent="0.2">
      <c r="A6" s="187"/>
      <c r="B6" s="181"/>
      <c r="C6" s="181"/>
      <c r="D6" s="175"/>
      <c r="E6" s="175"/>
      <c r="F6" s="175"/>
      <c r="G6" s="175" t="s">
        <v>149</v>
      </c>
      <c r="H6" s="176"/>
    </row>
    <row r="7" spans="1:8" s="57" customFormat="1" ht="11.45" customHeight="1" x14ac:dyDescent="0.2">
      <c r="A7" s="55">
        <v>1</v>
      </c>
      <c r="B7" s="56">
        <v>2</v>
      </c>
      <c r="C7" s="56">
        <v>3</v>
      </c>
      <c r="D7" s="49">
        <v>4</v>
      </c>
      <c r="E7" s="49">
        <v>5</v>
      </c>
      <c r="F7" s="49">
        <v>6</v>
      </c>
      <c r="G7" s="56">
        <v>7</v>
      </c>
      <c r="H7" s="50">
        <v>8</v>
      </c>
    </row>
    <row r="8" spans="1:8" ht="11.45" customHeight="1" x14ac:dyDescent="0.2">
      <c r="A8" s="103"/>
      <c r="B8" s="99"/>
      <c r="C8" s="88"/>
      <c r="D8" s="81"/>
      <c r="E8" s="81"/>
      <c r="F8" s="81"/>
      <c r="G8" s="82"/>
      <c r="H8" s="83"/>
    </row>
    <row r="9" spans="1:8" ht="11.45" customHeight="1" x14ac:dyDescent="0.2">
      <c r="A9" s="53">
        <f>IF(E9&lt;&gt;"",COUNTA($E9:E$9),"")</f>
        <v>1</v>
      </c>
      <c r="B9" s="72" t="s">
        <v>75</v>
      </c>
      <c r="C9" s="88" t="s">
        <v>25</v>
      </c>
      <c r="D9" s="86">
        <v>228</v>
      </c>
      <c r="E9" s="86">
        <v>228</v>
      </c>
      <c r="F9" s="86">
        <v>218</v>
      </c>
      <c r="G9" s="82">
        <v>0</v>
      </c>
      <c r="H9" s="83">
        <v>4.5871559633027488</v>
      </c>
    </row>
    <row r="10" spans="1:8" s="98" customFormat="1" ht="11.45" customHeight="1" x14ac:dyDescent="0.2">
      <c r="A10" s="53">
        <f>IF(E10&lt;&gt;"",COUNTA($E$9:E10),"")</f>
        <v>2</v>
      </c>
      <c r="B10" s="72" t="s">
        <v>187</v>
      </c>
      <c r="C10" s="88" t="s">
        <v>25</v>
      </c>
      <c r="D10" s="86">
        <v>10311</v>
      </c>
      <c r="E10" s="86">
        <v>10363</v>
      </c>
      <c r="F10" s="86">
        <v>9861</v>
      </c>
      <c r="G10" s="82">
        <v>-0.50178519733667315</v>
      </c>
      <c r="H10" s="83">
        <v>4.5634317006388869</v>
      </c>
    </row>
    <row r="11" spans="1:8" s="98" customFormat="1" ht="11.45" customHeight="1" x14ac:dyDescent="0.2">
      <c r="A11" s="53">
        <f>IF(E11&lt;&gt;"",COUNTA($E$9:E11),"")</f>
        <v>3</v>
      </c>
      <c r="B11" s="72" t="s">
        <v>30</v>
      </c>
      <c r="C11" s="88" t="s">
        <v>27</v>
      </c>
      <c r="D11" s="86">
        <v>31360</v>
      </c>
      <c r="E11" s="86">
        <v>32714</v>
      </c>
      <c r="F11" s="86">
        <v>31067</v>
      </c>
      <c r="G11" s="82">
        <v>-4.1389007764259844</v>
      </c>
      <c r="H11" s="83">
        <v>0.9431229278655735</v>
      </c>
    </row>
    <row r="12" spans="1:8" s="98" customFormat="1" ht="11.45" customHeight="1" x14ac:dyDescent="0.2">
      <c r="A12" s="53" t="str">
        <f>IF(E12&lt;&gt;"",COUNTA($E$9:E12),"")</f>
        <v/>
      </c>
      <c r="B12" s="100"/>
      <c r="C12" s="88"/>
      <c r="F12" s="86"/>
      <c r="G12" s="82"/>
      <c r="H12" s="83"/>
    </row>
    <row r="13" spans="1:8" s="98" customFormat="1" ht="11.45" customHeight="1" x14ac:dyDescent="0.2">
      <c r="A13" s="53">
        <f>IF(E13&lt;&gt;"",COUNTA($E$9:E13),"")</f>
        <v>4</v>
      </c>
      <c r="B13" s="101" t="s">
        <v>93</v>
      </c>
      <c r="C13" s="91" t="s">
        <v>27</v>
      </c>
      <c r="D13" s="92">
        <v>115038</v>
      </c>
      <c r="E13" s="92">
        <v>108552</v>
      </c>
      <c r="F13" s="92">
        <v>143424</v>
      </c>
      <c r="G13" s="93">
        <v>5.9750165819146588</v>
      </c>
      <c r="H13" s="95">
        <v>-19.791666666666657</v>
      </c>
    </row>
    <row r="14" spans="1:8" ht="11.45" customHeight="1" x14ac:dyDescent="0.2">
      <c r="A14" s="53" t="str">
        <f>IF(E14&lt;&gt;"",COUNTA($E$9:E14),"")</f>
        <v/>
      </c>
      <c r="B14" s="72" t="s">
        <v>110</v>
      </c>
      <c r="C14" s="88"/>
      <c r="D14" s="94"/>
      <c r="E14" s="94"/>
      <c r="F14" s="86"/>
      <c r="G14" s="82"/>
      <c r="H14" s="83"/>
    </row>
    <row r="15" spans="1:8" ht="11.45" customHeight="1" x14ac:dyDescent="0.2">
      <c r="A15" s="53">
        <f>IF(E15&lt;&gt;"",COUNTA($E$9:E15),"")</f>
        <v>5</v>
      </c>
      <c r="B15" s="72" t="s">
        <v>111</v>
      </c>
      <c r="C15" s="88" t="s">
        <v>27</v>
      </c>
      <c r="D15" s="86">
        <v>56699</v>
      </c>
      <c r="E15" s="86">
        <v>39522</v>
      </c>
      <c r="F15" s="86">
        <v>92050</v>
      </c>
      <c r="G15" s="82">
        <v>43.461869338596216</v>
      </c>
      <c r="H15" s="83">
        <v>-38.404128191200435</v>
      </c>
    </row>
    <row r="16" spans="1:8" ht="11.45" customHeight="1" x14ac:dyDescent="0.2">
      <c r="A16" s="53">
        <f>IF(E16&lt;&gt;"",COUNTA($E$9:E16),"")</f>
        <v>6</v>
      </c>
      <c r="B16" s="72" t="s">
        <v>112</v>
      </c>
      <c r="C16" s="88" t="s">
        <v>27</v>
      </c>
      <c r="D16" s="86">
        <v>58339</v>
      </c>
      <c r="E16" s="86">
        <v>69031</v>
      </c>
      <c r="F16" s="86">
        <v>51374</v>
      </c>
      <c r="G16" s="82">
        <v>-15.488693485535492</v>
      </c>
      <c r="H16" s="83">
        <v>13.557441507377277</v>
      </c>
    </row>
    <row r="17" spans="1:8" ht="11.45" customHeight="1" x14ac:dyDescent="0.2">
      <c r="A17" s="53" t="str">
        <f>IF(E17&lt;&gt;"",COUNTA($E$9:E17),"")</f>
        <v/>
      </c>
      <c r="B17" s="72"/>
      <c r="C17" s="88"/>
      <c r="D17" s="94"/>
      <c r="E17" s="94"/>
      <c r="F17" s="86"/>
      <c r="G17" s="82"/>
      <c r="H17" s="83"/>
    </row>
    <row r="18" spans="1:8" ht="11.45" customHeight="1" x14ac:dyDescent="0.2">
      <c r="A18" s="53" t="str">
        <f>IF(E18&lt;&gt;"",COUNTA($E$9:E18),"")</f>
        <v/>
      </c>
      <c r="B18" s="75" t="s">
        <v>152</v>
      </c>
      <c r="C18" s="88"/>
      <c r="D18" s="94"/>
      <c r="E18" s="94"/>
      <c r="F18" s="86"/>
      <c r="G18" s="82"/>
      <c r="H18" s="83"/>
    </row>
    <row r="19" spans="1:8" ht="11.45" customHeight="1" x14ac:dyDescent="0.2">
      <c r="A19" s="53" t="str">
        <f>IF(E19&lt;&gt;"",COUNTA($E$9:E19),"")</f>
        <v/>
      </c>
      <c r="B19" s="72"/>
      <c r="C19" s="88"/>
      <c r="D19" s="94"/>
      <c r="E19" s="94"/>
      <c r="F19" s="86"/>
      <c r="G19" s="82"/>
      <c r="H19" s="83"/>
    </row>
    <row r="20" spans="1:8" ht="11.45" customHeight="1" x14ac:dyDescent="0.2">
      <c r="A20" s="53">
        <f>IF(E20&lt;&gt;"",COUNTA($E$9:E20),"")</f>
        <v>7</v>
      </c>
      <c r="B20" s="72" t="s">
        <v>113</v>
      </c>
      <c r="C20" s="88" t="s">
        <v>27</v>
      </c>
      <c r="D20" s="86">
        <v>17142</v>
      </c>
      <c r="E20" s="86">
        <v>17901</v>
      </c>
      <c r="F20" s="86">
        <v>66626</v>
      </c>
      <c r="G20" s="82">
        <v>-4.2399865929277638</v>
      </c>
      <c r="H20" s="83">
        <v>-74.271305496352767</v>
      </c>
    </row>
    <row r="21" spans="1:8" ht="11.45" customHeight="1" x14ac:dyDescent="0.2">
      <c r="A21" s="53" t="str">
        <f>IF(E21&lt;&gt;"",COUNTA($E$9:E21),"")</f>
        <v/>
      </c>
      <c r="B21" s="72"/>
      <c r="C21" s="88"/>
      <c r="D21" s="94"/>
      <c r="E21" s="94"/>
      <c r="F21" s="86"/>
      <c r="G21" s="82"/>
      <c r="H21" s="83"/>
    </row>
    <row r="22" spans="1:8" ht="22.9" customHeight="1" x14ac:dyDescent="0.2">
      <c r="A22" s="53">
        <f>IF(E22&lt;&gt;"",COUNTA($E$9:E22),"")</f>
        <v>8</v>
      </c>
      <c r="B22" s="72" t="s">
        <v>114</v>
      </c>
      <c r="C22" s="88" t="s">
        <v>27</v>
      </c>
      <c r="D22" s="86">
        <v>55350</v>
      </c>
      <c r="E22" s="86">
        <v>43334</v>
      </c>
      <c r="F22" s="86">
        <v>42098</v>
      </c>
      <c r="G22" s="82">
        <v>27.7288041722435</v>
      </c>
      <c r="H22" s="83">
        <v>31.478930115444911</v>
      </c>
    </row>
    <row r="23" spans="1:8" ht="11.45" customHeight="1" x14ac:dyDescent="0.2">
      <c r="A23" s="53" t="str">
        <f>IF(E23&lt;&gt;"",COUNTA($E$9:E23),"")</f>
        <v/>
      </c>
      <c r="B23" s="72" t="s">
        <v>106</v>
      </c>
      <c r="C23" s="88"/>
      <c r="D23" s="86"/>
      <c r="E23" s="86"/>
      <c r="F23" s="86"/>
      <c r="G23" s="82"/>
      <c r="H23" s="83"/>
    </row>
    <row r="24" spans="1:8" ht="11.45" customHeight="1" x14ac:dyDescent="0.2">
      <c r="A24" s="53">
        <f>IF(E24&lt;&gt;"",COUNTA($E$9:E24),"")</f>
        <v>9</v>
      </c>
      <c r="B24" s="72" t="s">
        <v>115</v>
      </c>
      <c r="C24" s="88" t="s">
        <v>27</v>
      </c>
      <c r="D24" s="86">
        <v>27574</v>
      </c>
      <c r="E24" s="86">
        <v>15416</v>
      </c>
      <c r="F24" s="86">
        <v>17526</v>
      </c>
      <c r="G24" s="82">
        <v>78.866113129216416</v>
      </c>
      <c r="H24" s="83">
        <v>57.331963939290176</v>
      </c>
    </row>
    <row r="25" spans="1:8" ht="11.45" customHeight="1" x14ac:dyDescent="0.2">
      <c r="A25" s="53">
        <f>IF(E25&lt;&gt;"",COUNTA($E$9:E25),"")</f>
        <v>10</v>
      </c>
      <c r="B25" s="72" t="s">
        <v>116</v>
      </c>
      <c r="C25" s="88" t="s">
        <v>27</v>
      </c>
      <c r="D25" s="86">
        <v>27776</v>
      </c>
      <c r="E25" s="86">
        <v>27918</v>
      </c>
      <c r="F25" s="86">
        <v>24571</v>
      </c>
      <c r="G25" s="82">
        <v>-0.50863242352605198</v>
      </c>
      <c r="H25" s="83">
        <v>13.043832159863243</v>
      </c>
    </row>
    <row r="26" spans="1:8" ht="11.45" customHeight="1" x14ac:dyDescent="0.2">
      <c r="A26" s="53" t="str">
        <f>IF(E26&lt;&gt;"",COUNTA($E$9:E26),"")</f>
        <v/>
      </c>
      <c r="B26" s="72"/>
      <c r="C26" s="88"/>
      <c r="D26" s="94"/>
      <c r="E26" s="94"/>
      <c r="F26" s="86"/>
      <c r="G26" s="82"/>
      <c r="H26" s="83"/>
    </row>
    <row r="27" spans="1:8" ht="11.45" customHeight="1" x14ac:dyDescent="0.2">
      <c r="A27" s="53">
        <f>IF(E27&lt;&gt;"",COUNTA($E$9:E27),"")</f>
        <v>11</v>
      </c>
      <c r="B27" s="72" t="s">
        <v>117</v>
      </c>
      <c r="C27" s="88" t="s">
        <v>27</v>
      </c>
      <c r="D27" s="86">
        <v>42545</v>
      </c>
      <c r="E27" s="86">
        <v>47317</v>
      </c>
      <c r="F27" s="86">
        <v>34701</v>
      </c>
      <c r="G27" s="82">
        <v>-10.085170234799335</v>
      </c>
      <c r="H27" s="83">
        <v>22.604535892337395</v>
      </c>
    </row>
    <row r="28" spans="1:8" ht="11.45" customHeight="1" x14ac:dyDescent="0.2">
      <c r="A28" s="53" t="str">
        <f>IF(E28&lt;&gt;"",COUNTA($E$9:E28),"")</f>
        <v/>
      </c>
      <c r="B28" s="72" t="s">
        <v>106</v>
      </c>
      <c r="C28" s="88"/>
      <c r="D28" s="86"/>
      <c r="E28" s="86"/>
      <c r="F28" s="86"/>
      <c r="G28" s="82"/>
      <c r="H28" s="83"/>
    </row>
    <row r="29" spans="1:8" ht="11.45" customHeight="1" x14ac:dyDescent="0.2">
      <c r="A29" s="53">
        <f>IF(E29&lt;&gt;"",COUNTA($E$9:E29),"")</f>
        <v>12</v>
      </c>
      <c r="B29" s="72" t="s">
        <v>118</v>
      </c>
      <c r="C29" s="88" t="s">
        <v>27</v>
      </c>
      <c r="D29" s="86">
        <v>11983</v>
      </c>
      <c r="E29" s="86">
        <v>6204</v>
      </c>
      <c r="F29" s="86">
        <v>7898</v>
      </c>
      <c r="G29" s="82">
        <v>93.149580915538365</v>
      </c>
      <c r="H29" s="83">
        <v>51.721954925297553</v>
      </c>
    </row>
    <row r="30" spans="1:8" ht="22.9" customHeight="1" x14ac:dyDescent="0.2">
      <c r="A30" s="53">
        <f>IF(E30&lt;&gt;"",COUNTA($E$9:E30),"")</f>
        <v>13</v>
      </c>
      <c r="B30" s="72" t="s">
        <v>123</v>
      </c>
      <c r="C30" s="88" t="s">
        <v>27</v>
      </c>
      <c r="D30" s="86">
        <v>696</v>
      </c>
      <c r="E30" s="86">
        <v>345</v>
      </c>
      <c r="F30" s="86">
        <v>2017</v>
      </c>
      <c r="G30" s="82">
        <v>101.7391304347826</v>
      </c>
      <c r="H30" s="83">
        <v>-65.493306891422904</v>
      </c>
    </row>
    <row r="31" spans="1:8" ht="24" customHeight="1" x14ac:dyDescent="0.2">
      <c r="A31" s="53">
        <f>IF(E31&lt;&gt;"",COUNTA($E$9:E31),"")</f>
        <v>14</v>
      </c>
      <c r="B31" s="72" t="s">
        <v>124</v>
      </c>
      <c r="C31" s="88" t="s">
        <v>27</v>
      </c>
      <c r="D31" s="86">
        <v>11287</v>
      </c>
      <c r="E31" s="86">
        <v>5860</v>
      </c>
      <c r="F31" s="86">
        <v>5881</v>
      </c>
      <c r="G31" s="82">
        <v>92.610921501706486</v>
      </c>
      <c r="H31" s="83">
        <v>91.923142322734208</v>
      </c>
    </row>
    <row r="32" spans="1:8" ht="8.1" customHeight="1" x14ac:dyDescent="0.2">
      <c r="A32" s="53" t="str">
        <f>IF(E32&lt;&gt;"",COUNTA($E$9:E32),"")</f>
        <v/>
      </c>
      <c r="B32" s="72"/>
      <c r="C32" s="88"/>
      <c r="D32" s="94"/>
      <c r="E32" s="94"/>
      <c r="F32" s="86"/>
      <c r="G32" s="82"/>
      <c r="H32" s="83"/>
    </row>
    <row r="33" spans="1:8" ht="11.45" customHeight="1" x14ac:dyDescent="0.2">
      <c r="A33" s="53">
        <f>IF(E33&lt;&gt;"",COUNTA($E$9:E33),"")</f>
        <v>15</v>
      </c>
      <c r="B33" s="72" t="s">
        <v>156</v>
      </c>
      <c r="C33" s="88" t="s">
        <v>27</v>
      </c>
      <c r="D33" s="86">
        <v>30563</v>
      </c>
      <c r="E33" s="86">
        <v>41113</v>
      </c>
      <c r="F33" s="86">
        <v>26803</v>
      </c>
      <c r="G33" s="82">
        <v>-25.660983144017706</v>
      </c>
      <c r="H33" s="83">
        <v>14.028280416371302</v>
      </c>
    </row>
    <row r="34" spans="1:8" ht="11.45" customHeight="1" x14ac:dyDescent="0.2">
      <c r="A34" s="53" t="str">
        <f>IF(E34&lt;&gt;"",COUNTA($E$9:E34),"")</f>
        <v/>
      </c>
      <c r="B34" s="72" t="s">
        <v>157</v>
      </c>
      <c r="C34" s="88"/>
      <c r="D34" s="94"/>
      <c r="E34" s="94"/>
      <c r="F34" s="86"/>
      <c r="G34" s="82"/>
      <c r="H34" s="83"/>
    </row>
    <row r="35" spans="1:8" ht="11.45" customHeight="1" x14ac:dyDescent="0.2">
      <c r="A35" s="53">
        <f>IF(E35&lt;&gt;"",COUNTA($E$9:E35),"")</f>
        <v>16</v>
      </c>
      <c r="B35" s="72" t="s">
        <v>158</v>
      </c>
      <c r="C35" s="88" t="s">
        <v>27</v>
      </c>
      <c r="D35" s="86">
        <v>21250</v>
      </c>
      <c r="E35" s="86">
        <v>20413</v>
      </c>
      <c r="F35" s="86">
        <v>14196</v>
      </c>
      <c r="G35" s="82">
        <v>4.1003282222113313</v>
      </c>
      <c r="H35" s="83">
        <v>49.690053536207387</v>
      </c>
    </row>
    <row r="36" spans="1:8" ht="11.45" customHeight="1" x14ac:dyDescent="0.2">
      <c r="A36" s="53">
        <f>IF(E36&lt;&gt;"",COUNTA($E$9:E36),"")</f>
        <v>17</v>
      </c>
      <c r="B36" s="72" t="s">
        <v>159</v>
      </c>
      <c r="C36" s="88" t="s">
        <v>27</v>
      </c>
      <c r="D36" s="86">
        <v>9313</v>
      </c>
      <c r="E36" s="86">
        <v>20699</v>
      </c>
      <c r="F36" s="86">
        <v>12607</v>
      </c>
      <c r="G36" s="82">
        <v>-55.007488284458184</v>
      </c>
      <c r="H36" s="83">
        <v>-26.128341397636234</v>
      </c>
    </row>
    <row r="37" spans="1:8" ht="11.45" customHeight="1" x14ac:dyDescent="0.2">
      <c r="D37" s="102"/>
      <c r="E37" s="102"/>
      <c r="F37" s="94"/>
      <c r="H37" s="94"/>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10&amp;R&amp;"-,Standard"&amp;7&amp;P</oddFooter>
    <evenFooter>&amp;L&amp;"-,Standard"&amp;7&amp;P&amp;R&amp;"-,Standard"&amp;7StatA MV, Statistischer Bericht E213 2021 10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0"/>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64" customWidth="1"/>
    <col min="2" max="2" width="23.7109375" style="64" customWidth="1"/>
    <col min="3" max="8" width="10.7109375" style="64" customWidth="1"/>
    <col min="9" max="9" width="11.42578125" style="64" hidden="1" customWidth="1"/>
    <col min="10" max="16384" width="11.140625" style="64"/>
  </cols>
  <sheetData>
    <row r="1" spans="1:10" s="25" customFormat="1" ht="39.950000000000003" customHeight="1" x14ac:dyDescent="0.2">
      <c r="A1" s="169" t="s">
        <v>42</v>
      </c>
      <c r="B1" s="170"/>
      <c r="C1" s="166" t="s">
        <v>193</v>
      </c>
      <c r="D1" s="166"/>
      <c r="E1" s="166"/>
      <c r="F1" s="166"/>
      <c r="G1" s="166"/>
      <c r="H1" s="190"/>
      <c r="I1" s="78"/>
    </row>
    <row r="2" spans="1:10" ht="35.1" customHeight="1" x14ac:dyDescent="0.2">
      <c r="A2" s="171" t="s">
        <v>77</v>
      </c>
      <c r="B2" s="172"/>
      <c r="C2" s="163" t="s">
        <v>155</v>
      </c>
      <c r="D2" s="163"/>
      <c r="E2" s="163"/>
      <c r="F2" s="163"/>
      <c r="G2" s="163"/>
      <c r="H2" s="179"/>
      <c r="I2" s="65"/>
    </row>
    <row r="3" spans="1:10" ht="11.45" customHeight="1" x14ac:dyDescent="0.2">
      <c r="A3" s="173" t="s">
        <v>49</v>
      </c>
      <c r="B3" s="175" t="s">
        <v>188</v>
      </c>
      <c r="C3" s="175" t="s">
        <v>185</v>
      </c>
      <c r="D3" s="175" t="s">
        <v>186</v>
      </c>
      <c r="E3" s="175" t="s">
        <v>32</v>
      </c>
      <c r="F3" s="175" t="s">
        <v>24</v>
      </c>
      <c r="G3" s="175" t="s">
        <v>146</v>
      </c>
      <c r="H3" s="176" t="s">
        <v>40</v>
      </c>
    </row>
    <row r="4" spans="1:10" ht="11.45" customHeight="1" x14ac:dyDescent="0.2">
      <c r="A4" s="174"/>
      <c r="B4" s="175"/>
      <c r="C4" s="175"/>
      <c r="D4" s="175"/>
      <c r="E4" s="175"/>
      <c r="F4" s="175"/>
      <c r="G4" s="175"/>
      <c r="H4" s="176"/>
    </row>
    <row r="5" spans="1:10" ht="11.45" customHeight="1" x14ac:dyDescent="0.2">
      <c r="A5" s="174"/>
      <c r="B5" s="175"/>
      <c r="C5" s="175"/>
      <c r="D5" s="175"/>
      <c r="E5" s="175"/>
      <c r="F5" s="175"/>
      <c r="G5" s="175"/>
      <c r="H5" s="176"/>
    </row>
    <row r="6" spans="1:10" ht="11.45" customHeight="1" x14ac:dyDescent="0.2">
      <c r="A6" s="174"/>
      <c r="B6" s="175"/>
      <c r="C6" s="175"/>
      <c r="D6" s="175"/>
      <c r="E6" s="175"/>
      <c r="F6" s="175"/>
      <c r="G6" s="175"/>
      <c r="H6" s="176"/>
    </row>
    <row r="7" spans="1:10" ht="11.45" customHeight="1" x14ac:dyDescent="0.2">
      <c r="A7" s="174"/>
      <c r="B7" s="175"/>
      <c r="C7" s="175" t="s">
        <v>25</v>
      </c>
      <c r="D7" s="175"/>
      <c r="E7" s="66" t="s">
        <v>26</v>
      </c>
      <c r="F7" s="175" t="s">
        <v>27</v>
      </c>
      <c r="G7" s="175"/>
      <c r="H7" s="176"/>
    </row>
    <row r="8" spans="1:10" s="51" customFormat="1" ht="11.45" customHeight="1" x14ac:dyDescent="0.2">
      <c r="A8" s="55">
        <v>1</v>
      </c>
      <c r="B8" s="56">
        <v>2</v>
      </c>
      <c r="C8" s="56">
        <v>3</v>
      </c>
      <c r="D8" s="49">
        <v>4</v>
      </c>
      <c r="E8" s="49">
        <v>5</v>
      </c>
      <c r="F8" s="49">
        <v>6</v>
      </c>
      <c r="G8" s="56">
        <v>7</v>
      </c>
      <c r="H8" s="50">
        <v>8</v>
      </c>
    </row>
    <row r="9" spans="1:10" ht="20.100000000000001" customHeight="1" x14ac:dyDescent="0.2">
      <c r="A9" s="79"/>
      <c r="B9" s="68"/>
      <c r="C9" s="188" t="s">
        <v>196</v>
      </c>
      <c r="D9" s="189"/>
      <c r="E9" s="189"/>
      <c r="F9" s="189"/>
      <c r="G9" s="189"/>
      <c r="H9" s="189"/>
    </row>
    <row r="10" spans="1:10" ht="11.45" customHeight="1" x14ac:dyDescent="0.2">
      <c r="A10" s="53">
        <f>IF(D10&lt;&gt;"",COUNTA($D$10:D10),"")</f>
        <v>1</v>
      </c>
      <c r="B10" s="75" t="s">
        <v>39</v>
      </c>
      <c r="C10" s="104">
        <v>228</v>
      </c>
      <c r="D10" s="104">
        <v>10311</v>
      </c>
      <c r="E10" s="104">
        <v>1111</v>
      </c>
      <c r="F10" s="104">
        <v>31360</v>
      </c>
      <c r="G10" s="104">
        <v>160986</v>
      </c>
      <c r="H10" s="104">
        <v>115038</v>
      </c>
      <c r="I10" s="104">
        <v>218</v>
      </c>
      <c r="J10" s="105"/>
    </row>
    <row r="11" spans="1:10" ht="11.45" customHeight="1" x14ac:dyDescent="0.2">
      <c r="A11" s="53" t="str">
        <f>IF(D11&lt;&gt;"",COUNTA($D$10:D11),"")</f>
        <v/>
      </c>
      <c r="B11" s="72"/>
      <c r="C11" s="76"/>
      <c r="D11" s="76"/>
      <c r="E11" s="76"/>
      <c r="F11" s="76"/>
      <c r="G11" s="76"/>
      <c r="H11" s="76"/>
      <c r="I11" s="76"/>
      <c r="J11" s="105"/>
    </row>
    <row r="12" spans="1:10" ht="11.45" customHeight="1" x14ac:dyDescent="0.2">
      <c r="A12" s="53">
        <f>IF(D12&lt;&gt;"",COUNTA($D$10:D12),"")</f>
        <v>2</v>
      </c>
      <c r="B12" s="72" t="s">
        <v>125</v>
      </c>
      <c r="C12" s="76">
        <v>15</v>
      </c>
      <c r="D12" s="76">
        <v>797</v>
      </c>
      <c r="E12" s="76">
        <v>83</v>
      </c>
      <c r="F12" s="76">
        <v>2689</v>
      </c>
      <c r="G12" s="76">
        <v>18467</v>
      </c>
      <c r="H12" s="76">
        <v>11176</v>
      </c>
      <c r="I12" s="76">
        <v>14</v>
      </c>
      <c r="J12" s="105"/>
    </row>
    <row r="13" spans="1:10" ht="11.45" customHeight="1" x14ac:dyDescent="0.2">
      <c r="A13" s="53">
        <f>IF(D13&lt;&gt;"",COUNTA($D$10:D13),"")</f>
        <v>3</v>
      </c>
      <c r="B13" s="72" t="s">
        <v>126</v>
      </c>
      <c r="C13" s="76">
        <v>16</v>
      </c>
      <c r="D13" s="76">
        <v>720</v>
      </c>
      <c r="E13" s="76">
        <v>88</v>
      </c>
      <c r="F13" s="76">
        <v>2198</v>
      </c>
      <c r="G13" s="76">
        <v>11859</v>
      </c>
      <c r="H13" s="76">
        <v>5927</v>
      </c>
      <c r="I13" s="76">
        <v>14</v>
      </c>
      <c r="J13" s="105"/>
    </row>
    <row r="14" spans="1:10" ht="11.45" customHeight="1" x14ac:dyDescent="0.2">
      <c r="A14" s="53" t="str">
        <f>IF(D14&lt;&gt;"",COUNTA($D$10:D14),"")</f>
        <v/>
      </c>
      <c r="B14" s="72"/>
      <c r="C14" s="76"/>
      <c r="D14" s="76"/>
      <c r="E14" s="76"/>
      <c r="F14" s="76"/>
      <c r="G14" s="76"/>
      <c r="H14" s="76"/>
      <c r="I14" s="76"/>
      <c r="J14" s="105"/>
    </row>
    <row r="15" spans="1:10" ht="11.45" customHeight="1" x14ac:dyDescent="0.2">
      <c r="A15" s="53">
        <f>IF(D15&lt;&gt;"",COUNTA($D$10:D15),"")</f>
        <v>4</v>
      </c>
      <c r="B15" s="72" t="s">
        <v>127</v>
      </c>
      <c r="C15" s="76">
        <v>42</v>
      </c>
      <c r="D15" s="76">
        <v>2205</v>
      </c>
      <c r="E15" s="76">
        <v>236</v>
      </c>
      <c r="F15" s="76">
        <v>6263</v>
      </c>
      <c r="G15" s="76">
        <v>38359</v>
      </c>
      <c r="H15" s="76">
        <v>30740</v>
      </c>
      <c r="I15" s="76">
        <v>46</v>
      </c>
      <c r="J15" s="105"/>
    </row>
    <row r="16" spans="1:10" ht="11.45" customHeight="1" x14ac:dyDescent="0.2">
      <c r="A16" s="53">
        <f>IF(D16&lt;&gt;"",COUNTA($D$10:D16),"")</f>
        <v>5</v>
      </c>
      <c r="B16" s="106" t="s">
        <v>128</v>
      </c>
      <c r="C16" s="76">
        <v>11</v>
      </c>
      <c r="D16" s="76">
        <v>776</v>
      </c>
      <c r="E16" s="76">
        <v>80</v>
      </c>
      <c r="F16" s="76">
        <v>2363</v>
      </c>
      <c r="G16" s="76">
        <v>14674</v>
      </c>
      <c r="H16" s="76">
        <v>7570</v>
      </c>
      <c r="I16" s="76">
        <v>13</v>
      </c>
      <c r="J16" s="105"/>
    </row>
    <row r="17" spans="1:10" ht="6" customHeight="1" x14ac:dyDescent="0.2">
      <c r="A17" s="53" t="str">
        <f>IF(D17&lt;&gt;"",COUNTA($D$10:D17),"")</f>
        <v/>
      </c>
      <c r="B17" s="106"/>
      <c r="C17" s="76"/>
      <c r="D17" s="76"/>
      <c r="E17" s="76"/>
      <c r="F17" s="76"/>
      <c r="G17" s="76"/>
      <c r="H17" s="76"/>
      <c r="I17" s="76"/>
      <c r="J17" s="105"/>
    </row>
    <row r="18" spans="1:10" ht="11.45" customHeight="1" x14ac:dyDescent="0.2">
      <c r="A18" s="53">
        <f>IF(D18&lt;&gt;"",COUNTA($D$10:D18),"")</f>
        <v>6</v>
      </c>
      <c r="B18" s="72" t="s">
        <v>129</v>
      </c>
      <c r="C18" s="76">
        <v>41</v>
      </c>
      <c r="D18" s="76">
        <v>1528</v>
      </c>
      <c r="E18" s="76">
        <v>162</v>
      </c>
      <c r="F18" s="76">
        <v>4518</v>
      </c>
      <c r="G18" s="76">
        <v>21935</v>
      </c>
      <c r="H18" s="76">
        <v>15688</v>
      </c>
      <c r="I18" s="76">
        <v>37</v>
      </c>
      <c r="J18" s="105"/>
    </row>
    <row r="19" spans="1:10" ht="6" customHeight="1" x14ac:dyDescent="0.2">
      <c r="A19" s="53" t="str">
        <f>IF(D19&lt;&gt;"",COUNTA($D$10:D19),"")</f>
        <v/>
      </c>
      <c r="B19" s="72"/>
      <c r="C19" s="76"/>
      <c r="D19" s="76"/>
      <c r="E19" s="76"/>
      <c r="F19" s="76"/>
      <c r="G19" s="76"/>
      <c r="H19" s="76"/>
      <c r="I19" s="76"/>
      <c r="J19" s="105"/>
    </row>
    <row r="20" spans="1:10" ht="11.45" customHeight="1" x14ac:dyDescent="0.2">
      <c r="A20" s="53">
        <f>IF(D20&lt;&gt;"",COUNTA($D$10:D20),"")</f>
        <v>7</v>
      </c>
      <c r="B20" s="72" t="s">
        <v>130</v>
      </c>
      <c r="C20" s="76">
        <v>29</v>
      </c>
      <c r="D20" s="76">
        <v>1264</v>
      </c>
      <c r="E20" s="76">
        <v>138</v>
      </c>
      <c r="F20" s="76">
        <v>3752</v>
      </c>
      <c r="G20" s="76">
        <v>17148</v>
      </c>
      <c r="H20" s="76">
        <v>9080</v>
      </c>
      <c r="I20" s="76">
        <v>26</v>
      </c>
      <c r="J20" s="105"/>
    </row>
    <row r="21" spans="1:10" ht="11.45" customHeight="1" x14ac:dyDescent="0.2">
      <c r="A21" s="53">
        <f>IF(D21&lt;&gt;"",COUNTA($D$10:D21),"")</f>
        <v>8</v>
      </c>
      <c r="B21" s="106" t="s">
        <v>131</v>
      </c>
      <c r="C21" s="76">
        <v>6</v>
      </c>
      <c r="D21" s="76">
        <v>351</v>
      </c>
      <c r="E21" s="76">
        <v>40</v>
      </c>
      <c r="F21" s="76">
        <v>1196</v>
      </c>
      <c r="G21" s="76">
        <v>7752</v>
      </c>
      <c r="H21" s="76">
        <v>2717</v>
      </c>
      <c r="I21" s="76">
        <v>6</v>
      </c>
      <c r="J21" s="105"/>
    </row>
    <row r="22" spans="1:10" ht="6" customHeight="1" x14ac:dyDescent="0.2">
      <c r="A22" s="53" t="str">
        <f>IF(D22&lt;&gt;"",COUNTA($D$10:D22),"")</f>
        <v/>
      </c>
      <c r="B22" s="106"/>
      <c r="C22" s="76"/>
      <c r="D22" s="76"/>
      <c r="E22" s="76"/>
      <c r="F22" s="76"/>
      <c r="G22" s="76"/>
      <c r="H22" s="76"/>
      <c r="I22" s="76"/>
      <c r="J22" s="105"/>
    </row>
    <row r="23" spans="1:10" ht="11.45" customHeight="1" x14ac:dyDescent="0.2">
      <c r="A23" s="53">
        <f>IF(D23&lt;&gt;"",COUNTA($D$10:D23),"")</f>
        <v>9</v>
      </c>
      <c r="B23" s="72" t="s">
        <v>132</v>
      </c>
      <c r="C23" s="76">
        <v>21</v>
      </c>
      <c r="D23" s="76">
        <v>1124</v>
      </c>
      <c r="E23" s="76">
        <v>111</v>
      </c>
      <c r="F23" s="76">
        <v>3863</v>
      </c>
      <c r="G23" s="76">
        <v>12678</v>
      </c>
      <c r="H23" s="76">
        <v>12235</v>
      </c>
      <c r="I23" s="76">
        <v>21</v>
      </c>
      <c r="J23" s="105"/>
    </row>
    <row r="24" spans="1:10" ht="11.45" customHeight="1" x14ac:dyDescent="0.2">
      <c r="A24" s="53">
        <f>IF(D24&lt;&gt;"",COUNTA($D$10:D24),"")</f>
        <v>10</v>
      </c>
      <c r="B24" s="106" t="s">
        <v>133</v>
      </c>
      <c r="C24" s="76">
        <v>4</v>
      </c>
      <c r="D24" s="76">
        <v>195</v>
      </c>
      <c r="E24" s="76">
        <v>16</v>
      </c>
      <c r="F24" s="76">
        <v>692</v>
      </c>
      <c r="G24" s="76">
        <v>4071</v>
      </c>
      <c r="H24" s="76">
        <v>1548</v>
      </c>
      <c r="I24" s="76">
        <v>5</v>
      </c>
      <c r="J24" s="105"/>
    </row>
    <row r="25" spans="1:10" ht="6" customHeight="1" x14ac:dyDescent="0.2">
      <c r="A25" s="53" t="str">
        <f>IF(D25&lt;&gt;"",COUNTA($D$10:D25),"")</f>
        <v/>
      </c>
      <c r="B25" s="106"/>
      <c r="C25" s="76"/>
      <c r="D25" s="76"/>
      <c r="E25" s="76"/>
      <c r="F25" s="76"/>
      <c r="G25" s="76"/>
      <c r="H25" s="76"/>
      <c r="I25" s="76"/>
      <c r="J25" s="105"/>
    </row>
    <row r="26" spans="1:10" ht="11.45" customHeight="1" x14ac:dyDescent="0.2">
      <c r="A26" s="53">
        <f>IF(D26&lt;&gt;"",COUNTA($D$10:D26),"")</f>
        <v>11</v>
      </c>
      <c r="B26" s="72" t="s">
        <v>134</v>
      </c>
      <c r="C26" s="76">
        <v>31</v>
      </c>
      <c r="D26" s="76">
        <v>1329</v>
      </c>
      <c r="E26" s="76">
        <v>144</v>
      </c>
      <c r="F26" s="76">
        <v>3680</v>
      </c>
      <c r="G26" s="76">
        <v>18470</v>
      </c>
      <c r="H26" s="76">
        <v>10780</v>
      </c>
      <c r="I26" s="76">
        <v>31</v>
      </c>
      <c r="J26" s="105"/>
    </row>
    <row r="27" spans="1:10" ht="11.45" customHeight="1" x14ac:dyDescent="0.2">
      <c r="A27" s="53">
        <f>IF(D27&lt;&gt;"",COUNTA($D$10:D27),"")</f>
        <v>12</v>
      </c>
      <c r="B27" s="106" t="s">
        <v>135</v>
      </c>
      <c r="C27" s="76">
        <v>8</v>
      </c>
      <c r="D27" s="76">
        <v>527</v>
      </c>
      <c r="E27" s="76">
        <v>56</v>
      </c>
      <c r="F27" s="76">
        <v>1490</v>
      </c>
      <c r="G27" s="76">
        <v>8481</v>
      </c>
      <c r="H27" s="76">
        <v>5608</v>
      </c>
      <c r="I27" s="76">
        <v>7</v>
      </c>
      <c r="J27" s="105"/>
    </row>
    <row r="28" spans="1:10" ht="6" customHeight="1" x14ac:dyDescent="0.2">
      <c r="A28" s="53" t="str">
        <f>IF(D28&lt;&gt;"",COUNTA($D$10:D28),"")</f>
        <v/>
      </c>
      <c r="B28" s="106"/>
      <c r="C28" s="76"/>
      <c r="D28" s="76"/>
      <c r="E28" s="76"/>
      <c r="F28" s="76"/>
      <c r="G28" s="76"/>
      <c r="H28" s="76"/>
      <c r="I28" s="76"/>
      <c r="J28" s="105"/>
    </row>
    <row r="29" spans="1:10" s="89" customFormat="1" ht="11.45" customHeight="1" x14ac:dyDescent="0.2">
      <c r="A29" s="53">
        <f>IF(D29&lt;&gt;"",COUNTA($D$10:D29),"")</f>
        <v>13</v>
      </c>
      <c r="B29" s="72" t="s">
        <v>136</v>
      </c>
      <c r="C29" s="76">
        <v>33</v>
      </c>
      <c r="D29" s="76">
        <v>1344</v>
      </c>
      <c r="E29" s="76">
        <v>148</v>
      </c>
      <c r="F29" s="76">
        <v>4398</v>
      </c>
      <c r="G29" s="76">
        <v>22069</v>
      </c>
      <c r="H29" s="76">
        <v>19411</v>
      </c>
      <c r="I29" s="76">
        <v>29</v>
      </c>
      <c r="J29" s="105"/>
    </row>
    <row r="30" spans="1:10" ht="18.600000000000001" customHeight="1" x14ac:dyDescent="0.2">
      <c r="A30" s="53" t="str">
        <f>IF(D30&lt;&gt;"",COUNTA($D$10:D30),"")</f>
        <v/>
      </c>
      <c r="B30" s="72"/>
      <c r="C30" s="188" t="s">
        <v>217</v>
      </c>
      <c r="D30" s="189"/>
      <c r="E30" s="189"/>
      <c r="F30" s="189"/>
      <c r="G30" s="189"/>
      <c r="H30" s="189"/>
      <c r="I30" s="107"/>
    </row>
    <row r="31" spans="1:10" ht="11.45" customHeight="1" x14ac:dyDescent="0.2">
      <c r="A31" s="53">
        <f>IF(D31&lt;&gt;"",COUNTA($D$10:D31),"")</f>
        <v>14</v>
      </c>
      <c r="B31" s="75" t="s">
        <v>39</v>
      </c>
      <c r="C31" s="104">
        <v>230</v>
      </c>
      <c r="D31" s="104">
        <v>10217</v>
      </c>
      <c r="E31" s="104">
        <v>10484</v>
      </c>
      <c r="F31" s="104">
        <v>301550</v>
      </c>
      <c r="G31" s="104">
        <v>1404978</v>
      </c>
      <c r="H31" s="104">
        <v>1140696</v>
      </c>
      <c r="I31" s="107"/>
    </row>
    <row r="32" spans="1:10" ht="11.45" customHeight="1" x14ac:dyDescent="0.2">
      <c r="A32" s="53" t="str">
        <f>IF(D32&lt;&gt;"",COUNTA($D$10:D32),"")</f>
        <v/>
      </c>
      <c r="B32" s="72"/>
      <c r="C32" s="104"/>
      <c r="D32" s="104"/>
      <c r="E32" s="104"/>
      <c r="F32" s="104"/>
      <c r="G32" s="104"/>
      <c r="H32" s="104"/>
      <c r="I32" s="107"/>
    </row>
    <row r="33" spans="1:10" ht="11.45" customHeight="1" x14ac:dyDescent="0.2">
      <c r="A33" s="53">
        <f>IF(D33&lt;&gt;"",COUNTA($D$10:D33),"")</f>
        <v>15</v>
      </c>
      <c r="B33" s="72" t="s">
        <v>125</v>
      </c>
      <c r="C33" s="76">
        <v>15</v>
      </c>
      <c r="D33" s="76">
        <v>775</v>
      </c>
      <c r="E33" s="76">
        <v>790</v>
      </c>
      <c r="F33" s="76">
        <v>25561</v>
      </c>
      <c r="G33" s="76">
        <v>155849</v>
      </c>
      <c r="H33" s="76">
        <v>124073</v>
      </c>
      <c r="I33" s="107"/>
    </row>
    <row r="34" spans="1:10" ht="11.45" customHeight="1" x14ac:dyDescent="0.2">
      <c r="A34" s="53">
        <f>IF(D34&lt;&gt;"",COUNTA($D$10:D34),"")</f>
        <v>16</v>
      </c>
      <c r="B34" s="72" t="s">
        <v>126</v>
      </c>
      <c r="C34" s="76">
        <v>16</v>
      </c>
      <c r="D34" s="76">
        <v>708</v>
      </c>
      <c r="E34" s="76">
        <v>837</v>
      </c>
      <c r="F34" s="76">
        <v>21669</v>
      </c>
      <c r="G34" s="76">
        <v>105498</v>
      </c>
      <c r="H34" s="76">
        <v>65885</v>
      </c>
      <c r="I34" s="107"/>
    </row>
    <row r="35" spans="1:10" ht="11.45" customHeight="1" x14ac:dyDescent="0.2">
      <c r="A35" s="53" t="str">
        <f>IF(D35&lt;&gt;"",COUNTA($D$10:D35),"")</f>
        <v/>
      </c>
      <c r="B35" s="72"/>
      <c r="C35" s="76"/>
      <c r="D35" s="76"/>
      <c r="E35" s="76"/>
      <c r="F35" s="76"/>
      <c r="G35" s="76"/>
      <c r="H35" s="76"/>
      <c r="I35" s="107"/>
    </row>
    <row r="36" spans="1:10" ht="11.45" customHeight="1" x14ac:dyDescent="0.2">
      <c r="A36" s="53">
        <f>IF(D36&lt;&gt;"",COUNTA($D$10:D36),"")</f>
        <v>17</v>
      </c>
      <c r="B36" s="72" t="s">
        <v>127</v>
      </c>
      <c r="C36" s="76">
        <v>43</v>
      </c>
      <c r="D36" s="76">
        <v>2199</v>
      </c>
      <c r="E36" s="76">
        <v>2220</v>
      </c>
      <c r="F36" s="76">
        <v>62269</v>
      </c>
      <c r="G36" s="76">
        <v>314115</v>
      </c>
      <c r="H36" s="76">
        <v>267169</v>
      </c>
      <c r="I36" s="107"/>
      <c r="J36" s="89"/>
    </row>
    <row r="37" spans="1:10" ht="11.45" customHeight="1" x14ac:dyDescent="0.2">
      <c r="A37" s="53">
        <f>IF(D37&lt;&gt;"",COUNTA($D$10:D37),"")</f>
        <v>18</v>
      </c>
      <c r="B37" s="106" t="s">
        <v>128</v>
      </c>
      <c r="C37" s="76">
        <v>11</v>
      </c>
      <c r="D37" s="76">
        <v>778</v>
      </c>
      <c r="E37" s="76">
        <v>735</v>
      </c>
      <c r="F37" s="76">
        <v>23223</v>
      </c>
      <c r="G37" s="76">
        <v>115044</v>
      </c>
      <c r="H37" s="76">
        <v>98115</v>
      </c>
      <c r="I37" s="107"/>
    </row>
    <row r="38" spans="1:10" ht="6" customHeight="1" x14ac:dyDescent="0.2">
      <c r="A38" s="53" t="str">
        <f>IF(D38&lt;&gt;"",COUNTA($D$10:D38),"")</f>
        <v/>
      </c>
      <c r="B38" s="106"/>
      <c r="C38" s="76"/>
      <c r="D38" s="76"/>
      <c r="E38" s="76"/>
      <c r="F38" s="76"/>
      <c r="G38" s="76"/>
      <c r="H38" s="76"/>
      <c r="I38" s="76"/>
      <c r="J38" s="105"/>
    </row>
    <row r="39" spans="1:10" ht="11.45" customHeight="1" x14ac:dyDescent="0.2">
      <c r="A39" s="53">
        <f>IF(D39&lt;&gt;"",COUNTA($D$10:D39),"")</f>
        <v>19</v>
      </c>
      <c r="B39" s="72" t="s">
        <v>129</v>
      </c>
      <c r="C39" s="76">
        <v>42</v>
      </c>
      <c r="D39" s="76">
        <v>1554</v>
      </c>
      <c r="E39" s="76">
        <v>1505</v>
      </c>
      <c r="F39" s="76">
        <v>44489</v>
      </c>
      <c r="G39" s="76">
        <v>187704</v>
      </c>
      <c r="H39" s="76">
        <v>148298</v>
      </c>
      <c r="I39" s="107"/>
    </row>
    <row r="40" spans="1:10" ht="6" customHeight="1" x14ac:dyDescent="0.2">
      <c r="A40" s="53" t="str">
        <f>IF(D40&lt;&gt;"",COUNTA($D$10:D40),"")</f>
        <v/>
      </c>
      <c r="B40" s="106"/>
      <c r="C40" s="76"/>
      <c r="D40" s="76"/>
      <c r="E40" s="76"/>
      <c r="F40" s="76"/>
      <c r="G40" s="76"/>
      <c r="H40" s="76"/>
      <c r="I40" s="76"/>
      <c r="J40" s="105"/>
    </row>
    <row r="41" spans="1:10" ht="11.45" customHeight="1" x14ac:dyDescent="0.2">
      <c r="A41" s="53">
        <f>IF(D41&lt;&gt;"",COUNTA($D$10:D41),"")</f>
        <v>20</v>
      </c>
      <c r="B41" s="72" t="s">
        <v>130</v>
      </c>
      <c r="C41" s="76">
        <v>29</v>
      </c>
      <c r="D41" s="76">
        <v>1252</v>
      </c>
      <c r="E41" s="76">
        <v>1375</v>
      </c>
      <c r="F41" s="76">
        <v>37148</v>
      </c>
      <c r="G41" s="76">
        <v>163232</v>
      </c>
      <c r="H41" s="76">
        <v>118956</v>
      </c>
      <c r="I41" s="94"/>
    </row>
    <row r="42" spans="1:10" ht="11.45" customHeight="1" x14ac:dyDescent="0.2">
      <c r="A42" s="53">
        <f>IF(D42&lt;&gt;"",COUNTA($D$10:D42),"")</f>
        <v>21</v>
      </c>
      <c r="B42" s="108" t="s">
        <v>131</v>
      </c>
      <c r="C42" s="76">
        <v>6</v>
      </c>
      <c r="D42" s="76">
        <v>350</v>
      </c>
      <c r="E42" s="76">
        <v>394</v>
      </c>
      <c r="F42" s="76">
        <v>11584</v>
      </c>
      <c r="G42" s="76">
        <v>75670</v>
      </c>
      <c r="H42" s="76">
        <v>52982</v>
      </c>
    </row>
    <row r="43" spans="1:10" ht="6" customHeight="1" x14ac:dyDescent="0.2">
      <c r="A43" s="53" t="str">
        <f>IF(D43&lt;&gt;"",COUNTA($D$10:D43),"")</f>
        <v/>
      </c>
      <c r="B43" s="108"/>
      <c r="C43" s="76"/>
      <c r="D43" s="76"/>
      <c r="E43" s="76"/>
      <c r="F43" s="76"/>
      <c r="G43" s="76"/>
      <c r="H43" s="76"/>
      <c r="I43" s="76"/>
      <c r="J43" s="105"/>
    </row>
    <row r="44" spans="1:10" ht="11.45" customHeight="1" x14ac:dyDescent="0.2">
      <c r="A44" s="53">
        <f>IF(D44&lt;&gt;"",COUNTA($D$10:D44),"")</f>
        <v>22</v>
      </c>
      <c r="B44" s="84" t="s">
        <v>132</v>
      </c>
      <c r="C44" s="76">
        <v>21</v>
      </c>
      <c r="D44" s="76">
        <v>1113</v>
      </c>
      <c r="E44" s="76">
        <v>1027</v>
      </c>
      <c r="F44" s="76">
        <v>35526</v>
      </c>
      <c r="G44" s="76">
        <v>153463</v>
      </c>
      <c r="H44" s="76">
        <v>102399</v>
      </c>
    </row>
    <row r="45" spans="1:10" ht="11.45" customHeight="1" x14ac:dyDescent="0.2">
      <c r="A45" s="53">
        <f>IF(D45&lt;&gt;"",COUNTA($D$10:D45),"")</f>
        <v>23</v>
      </c>
      <c r="B45" s="108" t="s">
        <v>133</v>
      </c>
      <c r="C45" s="76">
        <v>4</v>
      </c>
      <c r="D45" s="76">
        <v>195</v>
      </c>
      <c r="E45" s="76">
        <v>149</v>
      </c>
      <c r="F45" s="76">
        <v>7354</v>
      </c>
      <c r="G45" s="76">
        <v>34483</v>
      </c>
      <c r="H45" s="76">
        <v>34351</v>
      </c>
    </row>
    <row r="46" spans="1:10" ht="6" customHeight="1" x14ac:dyDescent="0.2">
      <c r="A46" s="53" t="str">
        <f>IF(D46&lt;&gt;"",COUNTA($D$10:D46),"")</f>
        <v/>
      </c>
      <c r="B46" s="108"/>
      <c r="C46" s="76"/>
      <c r="D46" s="76"/>
      <c r="E46" s="76"/>
      <c r="F46" s="76"/>
      <c r="G46" s="76"/>
      <c r="H46" s="76"/>
      <c r="I46" s="76"/>
      <c r="J46" s="105"/>
    </row>
    <row r="47" spans="1:10" ht="11.45" customHeight="1" x14ac:dyDescent="0.2">
      <c r="A47" s="53">
        <f>IF(D47&lt;&gt;"",COUNTA($D$10:D47),"")</f>
        <v>24</v>
      </c>
      <c r="B47" s="84" t="s">
        <v>134</v>
      </c>
      <c r="C47" s="76">
        <v>31</v>
      </c>
      <c r="D47" s="76">
        <v>1308</v>
      </c>
      <c r="E47" s="76">
        <v>1333</v>
      </c>
      <c r="F47" s="76">
        <v>34934</v>
      </c>
      <c r="G47" s="76">
        <v>152400</v>
      </c>
      <c r="H47" s="76">
        <v>134763</v>
      </c>
    </row>
    <row r="48" spans="1:10" ht="11.45" customHeight="1" x14ac:dyDescent="0.2">
      <c r="A48" s="53">
        <f>IF(D48&lt;&gt;"",COUNTA($D$10:D48),"")</f>
        <v>25</v>
      </c>
      <c r="B48" s="108" t="s">
        <v>135</v>
      </c>
      <c r="C48" s="76">
        <v>8</v>
      </c>
      <c r="D48" s="76">
        <v>526</v>
      </c>
      <c r="E48" s="76">
        <v>522</v>
      </c>
      <c r="F48" s="76">
        <v>14165</v>
      </c>
      <c r="G48" s="76">
        <v>63491</v>
      </c>
      <c r="H48" s="76">
        <v>45195</v>
      </c>
    </row>
    <row r="49" spans="1:10" ht="6" customHeight="1" x14ac:dyDescent="0.2">
      <c r="A49" s="53" t="str">
        <f>IF(D49&lt;&gt;"",COUNTA($D$10:D49),"")</f>
        <v/>
      </c>
      <c r="B49" s="108"/>
      <c r="C49" s="76"/>
      <c r="D49" s="76"/>
      <c r="E49" s="76"/>
      <c r="F49" s="76"/>
      <c r="G49" s="76"/>
      <c r="H49" s="76"/>
      <c r="I49" s="76"/>
      <c r="J49" s="105"/>
    </row>
    <row r="50" spans="1:10" ht="11.45" customHeight="1" x14ac:dyDescent="0.2">
      <c r="A50" s="53">
        <f>IF(D50&lt;&gt;"",COUNTA($D$10:D50),"")</f>
        <v>26</v>
      </c>
      <c r="B50" s="84" t="s">
        <v>136</v>
      </c>
      <c r="C50" s="76">
        <v>33</v>
      </c>
      <c r="D50" s="76">
        <v>1309</v>
      </c>
      <c r="E50" s="76">
        <v>1396</v>
      </c>
      <c r="F50" s="76">
        <v>39955</v>
      </c>
      <c r="G50" s="76">
        <v>172717</v>
      </c>
      <c r="H50" s="76">
        <v>179153</v>
      </c>
    </row>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10&amp;R&amp;"-,Standard"&amp;7&amp;P</oddFooter>
    <evenFooter>&amp;L&amp;"-,Standard"&amp;7&amp;P&amp;R&amp;"-,Standard"&amp;7StatA MV, Statistischer Bericht E213 2021 10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1"/>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4" customWidth="1"/>
    <col min="2" max="2" width="28.7109375" style="64" customWidth="1"/>
    <col min="3" max="3" width="8.7109375" style="64" customWidth="1"/>
    <col min="4" max="6" width="16.7109375" style="64" customWidth="1"/>
    <col min="7" max="16384" width="11.42578125" style="64"/>
  </cols>
  <sheetData>
    <row r="1" spans="1:6" s="25" customFormat="1" ht="39.950000000000003" customHeight="1" x14ac:dyDescent="0.2">
      <c r="A1" s="169" t="s">
        <v>42</v>
      </c>
      <c r="B1" s="170"/>
      <c r="C1" s="170"/>
      <c r="D1" s="166" t="s">
        <v>193</v>
      </c>
      <c r="E1" s="166"/>
      <c r="F1" s="190"/>
    </row>
    <row r="2" spans="1:6" ht="35.1" customHeight="1" x14ac:dyDescent="0.2">
      <c r="A2" s="171" t="s">
        <v>89</v>
      </c>
      <c r="B2" s="172"/>
      <c r="C2" s="172"/>
      <c r="D2" s="163" t="s">
        <v>218</v>
      </c>
      <c r="E2" s="163"/>
      <c r="F2" s="179"/>
    </row>
    <row r="3" spans="1:6" ht="11.45" customHeight="1" x14ac:dyDescent="0.2">
      <c r="A3" s="173" t="s">
        <v>49</v>
      </c>
      <c r="B3" s="175" t="s">
        <v>137</v>
      </c>
      <c r="C3" s="175" t="s">
        <v>29</v>
      </c>
      <c r="D3" s="195" t="s">
        <v>196</v>
      </c>
      <c r="E3" s="196" t="s">
        <v>219</v>
      </c>
      <c r="F3" s="176" t="s">
        <v>179</v>
      </c>
    </row>
    <row r="4" spans="1:6" ht="11.45" customHeight="1" x14ac:dyDescent="0.2">
      <c r="A4" s="174"/>
      <c r="B4" s="175"/>
      <c r="C4" s="175"/>
      <c r="D4" s="175"/>
      <c r="E4" s="175"/>
      <c r="F4" s="176"/>
    </row>
    <row r="5" spans="1:6" ht="11.45" customHeight="1" x14ac:dyDescent="0.2">
      <c r="A5" s="174"/>
      <c r="B5" s="175"/>
      <c r="C5" s="175"/>
      <c r="D5" s="175"/>
      <c r="E5" s="175"/>
      <c r="F5" s="67" t="s">
        <v>149</v>
      </c>
    </row>
    <row r="6" spans="1:6" s="51" customFormat="1" ht="11.45" customHeight="1" x14ac:dyDescent="0.2">
      <c r="A6" s="47">
        <v>1</v>
      </c>
      <c r="B6" s="48">
        <v>2</v>
      </c>
      <c r="C6" s="48">
        <v>3</v>
      </c>
      <c r="D6" s="49">
        <v>4</v>
      </c>
      <c r="E6" s="49">
        <v>5</v>
      </c>
      <c r="F6" s="50">
        <v>6</v>
      </c>
    </row>
    <row r="7" spans="1:6" ht="20.100000000000001" customHeight="1" x14ac:dyDescent="0.2">
      <c r="A7" s="79"/>
      <c r="B7" s="122"/>
      <c r="C7" s="85"/>
      <c r="D7" s="191" t="s">
        <v>183</v>
      </c>
      <c r="E7" s="192"/>
      <c r="F7" s="192"/>
    </row>
    <row r="8" spans="1:6" ht="11.45" customHeight="1" x14ac:dyDescent="0.2">
      <c r="A8" s="52">
        <f>IF(E8&lt;&gt;"",COUNTA($E8:E$8),"")</f>
        <v>1</v>
      </c>
      <c r="B8" s="110" t="s">
        <v>39</v>
      </c>
      <c r="C8" s="127" t="s">
        <v>25</v>
      </c>
      <c r="D8" s="112">
        <v>228</v>
      </c>
      <c r="E8" s="112">
        <v>218</v>
      </c>
      <c r="F8" s="113">
        <v>4.5871559633027523</v>
      </c>
    </row>
    <row r="9" spans="1:6" ht="11.45" customHeight="1" x14ac:dyDescent="0.2">
      <c r="A9" s="52" t="str">
        <f>IF(E9&lt;&gt;"",COUNTA($E$8:E9),"")</f>
        <v/>
      </c>
      <c r="B9" s="110"/>
      <c r="C9" s="127"/>
      <c r="E9" s="112"/>
      <c r="F9" s="113"/>
    </row>
    <row r="10" spans="1:6" s="89" customFormat="1" ht="11.45" customHeight="1" x14ac:dyDescent="0.2">
      <c r="A10" s="52">
        <f>IF(E10&lt;&gt;"",COUNTA($E$8:E10),"")</f>
        <v>2</v>
      </c>
      <c r="B10" s="72" t="s">
        <v>125</v>
      </c>
      <c r="C10" s="88" t="s">
        <v>25</v>
      </c>
      <c r="D10" s="116">
        <v>15</v>
      </c>
      <c r="E10" s="116">
        <v>14</v>
      </c>
      <c r="F10" s="117">
        <v>7.1428571428571423</v>
      </c>
    </row>
    <row r="11" spans="1:6" ht="11.45" customHeight="1" x14ac:dyDescent="0.2">
      <c r="A11" s="52">
        <f>IF(E11&lt;&gt;"",COUNTA($E$8:E11),"")</f>
        <v>3</v>
      </c>
      <c r="B11" s="72" t="s">
        <v>126</v>
      </c>
      <c r="C11" s="88" t="s">
        <v>25</v>
      </c>
      <c r="D11" s="116">
        <v>16</v>
      </c>
      <c r="E11" s="116">
        <v>14</v>
      </c>
      <c r="F11" s="117">
        <v>14.285714285714285</v>
      </c>
    </row>
    <row r="12" spans="1:6" ht="11.45" customHeight="1" x14ac:dyDescent="0.2">
      <c r="A12" s="52" t="str">
        <f>IF(E12&lt;&gt;"",COUNTA($E$8:E12),"")</f>
        <v/>
      </c>
      <c r="B12" s="72"/>
      <c r="C12" s="88"/>
      <c r="E12" s="116"/>
      <c r="F12" s="117"/>
    </row>
    <row r="13" spans="1:6" ht="11.45" customHeight="1" x14ac:dyDescent="0.2">
      <c r="A13" s="52">
        <f>IF(E13&lt;&gt;"",COUNTA($E$8:E13),"")</f>
        <v>4</v>
      </c>
      <c r="B13" s="72" t="s">
        <v>127</v>
      </c>
      <c r="C13" s="88" t="s">
        <v>25</v>
      </c>
      <c r="D13" s="116">
        <v>42</v>
      </c>
      <c r="E13" s="116">
        <v>46</v>
      </c>
      <c r="F13" s="117">
        <v>-8.695652173913043</v>
      </c>
    </row>
    <row r="14" spans="1:6" ht="11.45" customHeight="1" x14ac:dyDescent="0.2">
      <c r="A14" s="52">
        <f>IF(E14&lt;&gt;"",COUNTA($E$8:E14),"")</f>
        <v>5</v>
      </c>
      <c r="B14" s="72" t="s">
        <v>129</v>
      </c>
      <c r="C14" s="88" t="s">
        <v>25</v>
      </c>
      <c r="D14" s="116">
        <v>41</v>
      </c>
      <c r="E14" s="116">
        <v>37</v>
      </c>
      <c r="F14" s="117">
        <v>10.810810810810811</v>
      </c>
    </row>
    <row r="15" spans="1:6" ht="11.45" customHeight="1" x14ac:dyDescent="0.2">
      <c r="A15" s="52">
        <f>IF(E15&lt;&gt;"",COUNTA($E$8:E15),"")</f>
        <v>6</v>
      </c>
      <c r="B15" s="72" t="s">
        <v>130</v>
      </c>
      <c r="C15" s="88" t="s">
        <v>25</v>
      </c>
      <c r="D15" s="116">
        <v>29</v>
      </c>
      <c r="E15" s="116">
        <v>26</v>
      </c>
      <c r="F15" s="117">
        <v>11.538461538461538</v>
      </c>
    </row>
    <row r="16" spans="1:6" ht="11.45" customHeight="1" x14ac:dyDescent="0.2">
      <c r="A16" s="52">
        <f>IF(E16&lt;&gt;"",COUNTA($E$8:E16),"")</f>
        <v>7</v>
      </c>
      <c r="B16" s="72" t="s">
        <v>132</v>
      </c>
      <c r="C16" s="88" t="s">
        <v>25</v>
      </c>
      <c r="D16" s="116">
        <v>21</v>
      </c>
      <c r="E16" s="116">
        <v>21</v>
      </c>
      <c r="F16" s="117">
        <v>0</v>
      </c>
    </row>
    <row r="17" spans="1:6" ht="11.45" customHeight="1" x14ac:dyDescent="0.2">
      <c r="A17" s="52">
        <f>IF(E17&lt;&gt;"",COUNTA($E$8:E17),"")</f>
        <v>8</v>
      </c>
      <c r="B17" s="72" t="s">
        <v>134</v>
      </c>
      <c r="C17" s="88" t="s">
        <v>25</v>
      </c>
      <c r="D17" s="116">
        <v>31</v>
      </c>
      <c r="E17" s="116">
        <v>31</v>
      </c>
      <c r="F17" s="117">
        <v>0</v>
      </c>
    </row>
    <row r="18" spans="1:6" ht="11.45" customHeight="1" x14ac:dyDescent="0.2">
      <c r="A18" s="52">
        <f>IF(E18&lt;&gt;"",COUNTA($E$8:E18),"")</f>
        <v>9</v>
      </c>
      <c r="B18" s="72" t="s">
        <v>136</v>
      </c>
      <c r="C18" s="88" t="s">
        <v>25</v>
      </c>
      <c r="D18" s="116">
        <v>33</v>
      </c>
      <c r="E18" s="116">
        <v>29</v>
      </c>
      <c r="F18" s="117">
        <v>13.793103448275861</v>
      </c>
    </row>
    <row r="19" spans="1:6" ht="20.100000000000001" customHeight="1" x14ac:dyDescent="0.2">
      <c r="A19" s="52" t="str">
        <f>IF(E19&lt;&gt;"",COUNTA($E$8:E19),"")</f>
        <v/>
      </c>
      <c r="B19" s="94"/>
      <c r="C19" s="88"/>
      <c r="D19" s="193" t="s">
        <v>184</v>
      </c>
      <c r="E19" s="194"/>
      <c r="F19" s="194"/>
    </row>
    <row r="20" spans="1:6" ht="11.45" customHeight="1" x14ac:dyDescent="0.2">
      <c r="A20" s="52">
        <f>IF(E20&lt;&gt;"",COUNTA($E$8:E20),"")</f>
        <v>10</v>
      </c>
      <c r="B20" s="75" t="s">
        <v>39</v>
      </c>
      <c r="C20" s="91" t="s">
        <v>25</v>
      </c>
      <c r="D20" s="112">
        <v>10311</v>
      </c>
      <c r="E20" s="112">
        <v>9861</v>
      </c>
      <c r="F20" s="113">
        <v>4.5634317006388807</v>
      </c>
    </row>
    <row r="21" spans="1:6" ht="11.45" customHeight="1" x14ac:dyDescent="0.2">
      <c r="A21" s="52" t="str">
        <f>IF(E21&lt;&gt;"",COUNTA($E$8:E21),"")</f>
        <v/>
      </c>
      <c r="B21" s="75"/>
      <c r="C21" s="88"/>
      <c r="D21" s="112"/>
      <c r="E21" s="112"/>
      <c r="F21" s="117"/>
    </row>
    <row r="22" spans="1:6" ht="11.45" customHeight="1" x14ac:dyDescent="0.2">
      <c r="A22" s="52">
        <f>IF(E22&lt;&gt;"",COUNTA($E$8:E22),"")</f>
        <v>11</v>
      </c>
      <c r="B22" s="72" t="s">
        <v>125</v>
      </c>
      <c r="C22" s="88" t="s">
        <v>25</v>
      </c>
      <c r="D22" s="116">
        <v>797</v>
      </c>
      <c r="E22" s="116">
        <v>757</v>
      </c>
      <c r="F22" s="117">
        <v>5.2840158520475562</v>
      </c>
    </row>
    <row r="23" spans="1:6" ht="11.45" customHeight="1" x14ac:dyDescent="0.2">
      <c r="A23" s="52">
        <f>IF(E23&lt;&gt;"",COUNTA($E$8:E23),"")</f>
        <v>12</v>
      </c>
      <c r="B23" s="72" t="s">
        <v>126</v>
      </c>
      <c r="C23" s="88" t="s">
        <v>25</v>
      </c>
      <c r="D23" s="116">
        <v>720</v>
      </c>
      <c r="E23" s="116">
        <v>679</v>
      </c>
      <c r="F23" s="117">
        <v>6.0382916053019144</v>
      </c>
    </row>
    <row r="24" spans="1:6" ht="11.45" customHeight="1" x14ac:dyDescent="0.2">
      <c r="A24" s="52" t="str">
        <f>IF(E24&lt;&gt;"",COUNTA($E$8:E24),"")</f>
        <v/>
      </c>
      <c r="B24" s="72"/>
      <c r="C24" s="88"/>
      <c r="D24" s="116"/>
      <c r="E24" s="116"/>
      <c r="F24" s="117"/>
    </row>
    <row r="25" spans="1:6" ht="11.45" customHeight="1" x14ac:dyDescent="0.2">
      <c r="A25" s="52">
        <f>IF(E25&lt;&gt;"",COUNTA($E$8:E25),"")</f>
        <v>13</v>
      </c>
      <c r="B25" s="72" t="s">
        <v>127</v>
      </c>
      <c r="C25" s="88" t="s">
        <v>25</v>
      </c>
      <c r="D25" s="116">
        <v>2205</v>
      </c>
      <c r="E25" s="116">
        <v>2249</v>
      </c>
      <c r="F25" s="117">
        <v>-1.9564250778123609</v>
      </c>
    </row>
    <row r="26" spans="1:6" ht="11.45" customHeight="1" x14ac:dyDescent="0.2">
      <c r="A26" s="52">
        <f>IF(E26&lt;&gt;"",COUNTA($E$8:E26),"")</f>
        <v>14</v>
      </c>
      <c r="B26" s="72" t="s">
        <v>129</v>
      </c>
      <c r="C26" s="88" t="s">
        <v>25</v>
      </c>
      <c r="D26" s="116">
        <v>1528</v>
      </c>
      <c r="E26" s="116">
        <v>1423</v>
      </c>
      <c r="F26" s="117">
        <v>7.3787772312016875</v>
      </c>
    </row>
    <row r="27" spans="1:6" ht="11.45" customHeight="1" x14ac:dyDescent="0.2">
      <c r="A27" s="52">
        <f>IF(E27&lt;&gt;"",COUNTA($E$8:E27),"")</f>
        <v>15</v>
      </c>
      <c r="B27" s="72" t="s">
        <v>130</v>
      </c>
      <c r="C27" s="88" t="s">
        <v>25</v>
      </c>
      <c r="D27" s="116">
        <v>1264</v>
      </c>
      <c r="E27" s="116">
        <v>1121</v>
      </c>
      <c r="F27" s="117">
        <v>12.756467439785906</v>
      </c>
    </row>
    <row r="28" spans="1:6" ht="11.45" customHeight="1" x14ac:dyDescent="0.2">
      <c r="A28" s="52">
        <f>IF(E28&lt;&gt;"",COUNTA($E$8:E28),"")</f>
        <v>16</v>
      </c>
      <c r="B28" s="72" t="s">
        <v>132</v>
      </c>
      <c r="C28" s="88" t="s">
        <v>25</v>
      </c>
      <c r="D28" s="116">
        <v>1124</v>
      </c>
      <c r="E28" s="116">
        <v>1136</v>
      </c>
      <c r="F28" s="117">
        <v>-1.056338028169014</v>
      </c>
    </row>
    <row r="29" spans="1:6" ht="11.45" customHeight="1" x14ac:dyDescent="0.2">
      <c r="A29" s="52">
        <f>IF(E29&lt;&gt;"",COUNTA($E$8:E29),"")</f>
        <v>17</v>
      </c>
      <c r="B29" s="72" t="s">
        <v>134</v>
      </c>
      <c r="C29" s="88" t="s">
        <v>25</v>
      </c>
      <c r="D29" s="116">
        <v>1329</v>
      </c>
      <c r="E29" s="116">
        <v>1318</v>
      </c>
      <c r="F29" s="117">
        <v>0.83459787556904397</v>
      </c>
    </row>
    <row r="30" spans="1:6" s="89" customFormat="1" ht="11.45" customHeight="1" x14ac:dyDescent="0.2">
      <c r="A30" s="52">
        <f>IF(E30&lt;&gt;"",COUNTA($E$8:E30),"")</f>
        <v>18</v>
      </c>
      <c r="B30" s="72" t="s">
        <v>136</v>
      </c>
      <c r="C30" s="88" t="s">
        <v>25</v>
      </c>
      <c r="D30" s="116">
        <v>1344</v>
      </c>
      <c r="E30" s="116">
        <v>1178</v>
      </c>
      <c r="F30" s="117">
        <v>14.091680814940577</v>
      </c>
    </row>
    <row r="31" spans="1:6" ht="11.45" customHeight="1" x14ac:dyDescent="0.2">
      <c r="A31" s="94"/>
      <c r="B31" s="94"/>
      <c r="C31" s="94"/>
      <c r="D31" s="94"/>
      <c r="E31" s="94"/>
      <c r="F31" s="94"/>
    </row>
    <row r="32" spans="1:6" ht="11.45" customHeight="1" x14ac:dyDescent="0.2">
      <c r="A32" s="94"/>
      <c r="B32" s="94"/>
      <c r="C32" s="94"/>
      <c r="D32" s="94"/>
      <c r="E32" s="94"/>
      <c r="F32" s="94"/>
    </row>
    <row r="33" spans="1:6" ht="11.45" customHeight="1" x14ac:dyDescent="0.2">
      <c r="A33" s="94"/>
      <c r="B33" s="94"/>
      <c r="C33" s="94"/>
      <c r="D33" s="94"/>
      <c r="E33" s="94"/>
      <c r="F33" s="94"/>
    </row>
    <row r="34" spans="1:6" ht="11.45" customHeight="1" x14ac:dyDescent="0.2">
      <c r="A34" s="94"/>
      <c r="B34" s="94"/>
      <c r="C34" s="94"/>
      <c r="D34" s="94"/>
      <c r="E34" s="94"/>
      <c r="F34" s="94"/>
    </row>
    <row r="35" spans="1:6" ht="11.45" customHeight="1" x14ac:dyDescent="0.2">
      <c r="A35" s="94"/>
      <c r="B35" s="94"/>
      <c r="C35" s="94"/>
      <c r="D35" s="94"/>
      <c r="E35" s="94"/>
      <c r="F35" s="94"/>
    </row>
    <row r="36" spans="1:6" ht="11.45" customHeight="1" x14ac:dyDescent="0.2">
      <c r="A36" s="94"/>
      <c r="B36" s="94"/>
      <c r="C36" s="94"/>
      <c r="D36" s="94"/>
      <c r="E36" s="94"/>
      <c r="F36" s="94"/>
    </row>
    <row r="37" spans="1:6" ht="11.45" customHeight="1" x14ac:dyDescent="0.2">
      <c r="A37" s="94"/>
      <c r="B37" s="94"/>
      <c r="C37" s="94"/>
      <c r="D37" s="94"/>
      <c r="E37" s="94"/>
      <c r="F37" s="94"/>
    </row>
    <row r="38" spans="1:6" ht="11.45" customHeight="1" x14ac:dyDescent="0.2">
      <c r="A38" s="94"/>
      <c r="B38" s="94"/>
      <c r="C38" s="94"/>
      <c r="D38" s="94"/>
      <c r="E38" s="94"/>
      <c r="F38" s="94"/>
    </row>
    <row r="39" spans="1:6" ht="11.45" customHeight="1" x14ac:dyDescent="0.2">
      <c r="A39" s="94"/>
      <c r="B39" s="94"/>
      <c r="C39" s="94"/>
      <c r="D39" s="94"/>
      <c r="E39" s="94"/>
      <c r="F39" s="94"/>
    </row>
    <row r="40" spans="1:6" ht="11.45" customHeight="1" x14ac:dyDescent="0.2">
      <c r="A40" s="94"/>
      <c r="B40" s="94"/>
      <c r="C40" s="94"/>
      <c r="D40" s="94"/>
      <c r="E40" s="94"/>
      <c r="F40" s="94"/>
    </row>
    <row r="41" spans="1:6" ht="11.45" customHeight="1" x14ac:dyDescent="0.2">
      <c r="A41" s="94"/>
      <c r="B41" s="94"/>
      <c r="C41" s="94"/>
      <c r="D41" s="94"/>
      <c r="E41" s="94"/>
      <c r="F41" s="94"/>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10&amp;R&amp;"-,Standard"&amp;7&amp;P</oddFooter>
    <evenFooter>&amp;L&amp;"-,Standard"&amp;7&amp;P&amp;R&amp;"-,Standard"&amp;7StatA MV, Statistischer Bericht E213 2021 10</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4" customWidth="1"/>
    <col min="2" max="2" width="28.7109375" style="64" customWidth="1"/>
    <col min="3" max="3" width="8.7109375" style="64" customWidth="1"/>
    <col min="4" max="6" width="16.7109375" style="64" customWidth="1"/>
    <col min="7" max="16384" width="11.42578125" style="64"/>
  </cols>
  <sheetData>
    <row r="1" spans="1:7" s="25" customFormat="1" ht="39.950000000000003" customHeight="1" x14ac:dyDescent="0.2">
      <c r="A1" s="169" t="s">
        <v>42</v>
      </c>
      <c r="B1" s="170"/>
      <c r="C1" s="170"/>
      <c r="D1" s="166" t="s">
        <v>193</v>
      </c>
      <c r="E1" s="166"/>
      <c r="F1" s="190"/>
    </row>
    <row r="2" spans="1:7" ht="35.1" customHeight="1" x14ac:dyDescent="0.2">
      <c r="A2" s="171" t="s">
        <v>92</v>
      </c>
      <c r="B2" s="172"/>
      <c r="C2" s="172"/>
      <c r="D2" s="163" t="s">
        <v>220</v>
      </c>
      <c r="E2" s="163"/>
      <c r="F2" s="179"/>
    </row>
    <row r="3" spans="1:7" ht="11.45" customHeight="1" x14ac:dyDescent="0.2">
      <c r="A3" s="173" t="s">
        <v>49</v>
      </c>
      <c r="B3" s="175" t="s">
        <v>137</v>
      </c>
      <c r="C3" s="175" t="s">
        <v>29</v>
      </c>
      <c r="D3" s="195" t="s">
        <v>196</v>
      </c>
      <c r="E3" s="196" t="s">
        <v>219</v>
      </c>
      <c r="F3" s="176" t="s">
        <v>179</v>
      </c>
    </row>
    <row r="4" spans="1:7" ht="11.45" customHeight="1" x14ac:dyDescent="0.2">
      <c r="A4" s="174"/>
      <c r="B4" s="175"/>
      <c r="C4" s="175"/>
      <c r="D4" s="175"/>
      <c r="E4" s="175"/>
      <c r="F4" s="176"/>
    </row>
    <row r="5" spans="1:7" ht="11.45" customHeight="1" x14ac:dyDescent="0.2">
      <c r="A5" s="174"/>
      <c r="B5" s="175"/>
      <c r="C5" s="175"/>
      <c r="D5" s="175"/>
      <c r="E5" s="175"/>
      <c r="F5" s="67" t="s">
        <v>149</v>
      </c>
    </row>
    <row r="6" spans="1:7" s="51" customFormat="1" ht="11.45" customHeight="1" x14ac:dyDescent="0.2">
      <c r="A6" s="47">
        <v>1</v>
      </c>
      <c r="B6" s="48">
        <v>2</v>
      </c>
      <c r="C6" s="48">
        <v>3</v>
      </c>
      <c r="D6" s="49">
        <v>4</v>
      </c>
      <c r="E6" s="49">
        <v>5</v>
      </c>
      <c r="F6" s="50">
        <v>6</v>
      </c>
    </row>
    <row r="7" spans="1:7" ht="20.100000000000001" customHeight="1" x14ac:dyDescent="0.2">
      <c r="A7" s="79"/>
      <c r="B7" s="122"/>
      <c r="C7" s="123"/>
      <c r="D7" s="191" t="s">
        <v>90</v>
      </c>
      <c r="E7" s="192"/>
      <c r="F7" s="192"/>
    </row>
    <row r="8" spans="1:7" ht="11.45" customHeight="1" x14ac:dyDescent="0.2">
      <c r="A8" s="52">
        <f>IF(E8&lt;&gt;"",COUNTA($E8:E$8),"")</f>
        <v>1</v>
      </c>
      <c r="B8" s="110" t="s">
        <v>39</v>
      </c>
      <c r="C8" s="124" t="s">
        <v>139</v>
      </c>
      <c r="D8" s="112">
        <v>1111</v>
      </c>
      <c r="E8" s="112">
        <v>1164</v>
      </c>
      <c r="F8" s="113">
        <v>-4.5532646048109964</v>
      </c>
      <c r="G8" s="114"/>
    </row>
    <row r="9" spans="1:7" ht="11.45" customHeight="1" x14ac:dyDescent="0.2">
      <c r="A9" s="52" t="str">
        <f>IF(E9&lt;&gt;"",COUNTA($E$8:E9),"")</f>
        <v/>
      </c>
      <c r="B9" s="110"/>
      <c r="C9" s="123"/>
      <c r="D9" s="112"/>
      <c r="E9" s="112"/>
      <c r="F9" s="113"/>
      <c r="G9" s="114"/>
    </row>
    <row r="10" spans="1:7" s="89" customFormat="1" ht="11.45" customHeight="1" x14ac:dyDescent="0.2">
      <c r="A10" s="52">
        <f>IF(E10&lt;&gt;"",COUNTA($E$8:E10),"")</f>
        <v>2</v>
      </c>
      <c r="B10" s="72" t="s">
        <v>125</v>
      </c>
      <c r="C10" s="125" t="s">
        <v>139</v>
      </c>
      <c r="D10" s="116">
        <v>83</v>
      </c>
      <c r="E10" s="116">
        <v>86</v>
      </c>
      <c r="F10" s="117">
        <v>-3.4883720930232558</v>
      </c>
      <c r="G10" s="114"/>
    </row>
    <row r="11" spans="1:7" ht="11.45" customHeight="1" x14ac:dyDescent="0.2">
      <c r="A11" s="52">
        <f>IF(E11&lt;&gt;"",COUNTA($E$8:E11),"")</f>
        <v>3</v>
      </c>
      <c r="B11" s="72" t="s">
        <v>126</v>
      </c>
      <c r="C11" s="125" t="s">
        <v>139</v>
      </c>
      <c r="D11" s="116">
        <v>88</v>
      </c>
      <c r="E11" s="116">
        <v>92</v>
      </c>
      <c r="F11" s="117">
        <v>-4.3478260869565215</v>
      </c>
      <c r="G11" s="114"/>
    </row>
    <row r="12" spans="1:7" ht="11.45" customHeight="1" x14ac:dyDescent="0.2">
      <c r="A12" s="52" t="str">
        <f>IF(E12&lt;&gt;"",COUNTA($E$8:E12),"")</f>
        <v/>
      </c>
      <c r="B12" s="72"/>
      <c r="C12" s="118"/>
      <c r="D12" s="116"/>
      <c r="E12" s="116"/>
      <c r="F12" s="117"/>
      <c r="G12" s="114"/>
    </row>
    <row r="13" spans="1:7" ht="11.45" customHeight="1" x14ac:dyDescent="0.2">
      <c r="A13" s="52">
        <f>IF(E13&lt;&gt;"",COUNTA($E$8:E13),"")</f>
        <v>4</v>
      </c>
      <c r="B13" s="72" t="s">
        <v>127</v>
      </c>
      <c r="C13" s="125" t="s">
        <v>139</v>
      </c>
      <c r="D13" s="116">
        <v>236</v>
      </c>
      <c r="E13" s="116">
        <v>262</v>
      </c>
      <c r="F13" s="117">
        <v>-9.9236641221374047</v>
      </c>
      <c r="G13" s="114"/>
    </row>
    <row r="14" spans="1:7" ht="11.45" customHeight="1" x14ac:dyDescent="0.2">
      <c r="A14" s="52">
        <f>IF(E14&lt;&gt;"",COUNTA($E$8:E14),"")</f>
        <v>5</v>
      </c>
      <c r="B14" s="72" t="s">
        <v>129</v>
      </c>
      <c r="C14" s="125" t="s">
        <v>139</v>
      </c>
      <c r="D14" s="116">
        <v>162</v>
      </c>
      <c r="E14" s="116">
        <v>166</v>
      </c>
      <c r="F14" s="117">
        <v>-2.4096385542168677</v>
      </c>
      <c r="G14" s="114"/>
    </row>
    <row r="15" spans="1:7" ht="11.45" customHeight="1" x14ac:dyDescent="0.2">
      <c r="A15" s="52">
        <f>IF(E15&lt;&gt;"",COUNTA($E$8:E15),"")</f>
        <v>6</v>
      </c>
      <c r="B15" s="72" t="s">
        <v>130</v>
      </c>
      <c r="C15" s="125" t="s">
        <v>139</v>
      </c>
      <c r="D15" s="116">
        <v>138</v>
      </c>
      <c r="E15" s="116">
        <v>137</v>
      </c>
      <c r="F15" s="117">
        <v>0.72992700729927007</v>
      </c>
      <c r="G15" s="114"/>
    </row>
    <row r="16" spans="1:7" ht="11.45" customHeight="1" x14ac:dyDescent="0.2">
      <c r="A16" s="52">
        <f>IF(E16&lt;&gt;"",COUNTA($E$8:E16),"")</f>
        <v>7</v>
      </c>
      <c r="B16" s="72" t="s">
        <v>132</v>
      </c>
      <c r="C16" s="125" t="s">
        <v>139</v>
      </c>
      <c r="D16" s="116">
        <v>111</v>
      </c>
      <c r="E16" s="116">
        <v>122</v>
      </c>
      <c r="F16" s="117">
        <v>-9.0163934426229506</v>
      </c>
      <c r="G16" s="114"/>
    </row>
    <row r="17" spans="1:7" ht="11.45" customHeight="1" x14ac:dyDescent="0.2">
      <c r="A17" s="52">
        <f>IF(E17&lt;&gt;"",COUNTA($E$8:E17),"")</f>
        <v>8</v>
      </c>
      <c r="B17" s="72" t="s">
        <v>134</v>
      </c>
      <c r="C17" s="125" t="s">
        <v>139</v>
      </c>
      <c r="D17" s="116">
        <v>144</v>
      </c>
      <c r="E17" s="116">
        <v>156</v>
      </c>
      <c r="F17" s="117">
        <v>-7.6923076923076925</v>
      </c>
      <c r="G17" s="114"/>
    </row>
    <row r="18" spans="1:7" ht="11.45" customHeight="1" x14ac:dyDescent="0.2">
      <c r="A18" s="52">
        <f>IF(E18&lt;&gt;"",COUNTA($E$8:E18),"")</f>
        <v>9</v>
      </c>
      <c r="B18" s="72" t="s">
        <v>136</v>
      </c>
      <c r="C18" s="125" t="s">
        <v>139</v>
      </c>
      <c r="D18" s="116">
        <v>148</v>
      </c>
      <c r="E18" s="116">
        <v>144</v>
      </c>
      <c r="F18" s="117">
        <v>2.7777777777777777</v>
      </c>
      <c r="G18" s="114"/>
    </row>
    <row r="19" spans="1:7" ht="20.100000000000001" customHeight="1" x14ac:dyDescent="0.2">
      <c r="A19" s="52" t="str">
        <f>IF(E19&lt;&gt;"",COUNTA($E$8:E19),"")</f>
        <v/>
      </c>
      <c r="B19" s="72"/>
      <c r="C19" s="118"/>
      <c r="D19" s="193" t="s">
        <v>24</v>
      </c>
      <c r="E19" s="194"/>
      <c r="F19" s="194"/>
      <c r="G19" s="94"/>
    </row>
    <row r="20" spans="1:7" ht="11.45" customHeight="1" x14ac:dyDescent="0.2">
      <c r="A20" s="52">
        <f>IF(E20&lt;&gt;"",COUNTA($E$8:E20),"")</f>
        <v>10</v>
      </c>
      <c r="B20" s="75" t="s">
        <v>39</v>
      </c>
      <c r="C20" s="126" t="s">
        <v>138</v>
      </c>
      <c r="D20" s="112">
        <v>31360</v>
      </c>
      <c r="E20" s="112">
        <v>31067</v>
      </c>
      <c r="F20" s="120">
        <v>0.94312292786558083</v>
      </c>
      <c r="G20" s="114"/>
    </row>
    <row r="21" spans="1:7" ht="11.45" customHeight="1" x14ac:dyDescent="0.2">
      <c r="A21" s="52" t="str">
        <f>IF(E21&lt;&gt;"",COUNTA($E$8:E21),"")</f>
        <v/>
      </c>
      <c r="B21" s="75"/>
      <c r="C21" s="118"/>
      <c r="D21" s="112"/>
      <c r="E21" s="112"/>
      <c r="F21" s="120"/>
      <c r="G21" s="114"/>
    </row>
    <row r="22" spans="1:7" ht="11.45" customHeight="1" x14ac:dyDescent="0.2">
      <c r="A22" s="52">
        <f>IF(E22&lt;&gt;"",COUNTA($E$8:E22),"")</f>
        <v>11</v>
      </c>
      <c r="B22" s="72" t="s">
        <v>125</v>
      </c>
      <c r="C22" s="125" t="s">
        <v>138</v>
      </c>
      <c r="D22" s="116">
        <v>2689</v>
      </c>
      <c r="E22" s="116">
        <v>2625</v>
      </c>
      <c r="F22" s="121">
        <v>2.4380952380952383</v>
      </c>
      <c r="G22" s="114"/>
    </row>
    <row r="23" spans="1:7" ht="11.45" customHeight="1" x14ac:dyDescent="0.2">
      <c r="A23" s="52">
        <f>IF(E23&lt;&gt;"",COUNTA($E$8:E23),"")</f>
        <v>12</v>
      </c>
      <c r="B23" s="72" t="s">
        <v>126</v>
      </c>
      <c r="C23" s="125" t="s">
        <v>138</v>
      </c>
      <c r="D23" s="116">
        <v>2198</v>
      </c>
      <c r="E23" s="116">
        <v>2118</v>
      </c>
      <c r="F23" s="121">
        <v>3.7771482530689329</v>
      </c>
      <c r="G23" s="114"/>
    </row>
    <row r="24" spans="1:7" ht="11.45" customHeight="1" x14ac:dyDescent="0.2">
      <c r="A24" s="52" t="str">
        <f>IF(E24&lt;&gt;"",COUNTA($E$8:E24),"")</f>
        <v/>
      </c>
      <c r="B24" s="72"/>
      <c r="C24" s="118"/>
      <c r="D24" s="116"/>
      <c r="E24" s="116"/>
      <c r="F24" s="121"/>
      <c r="G24" s="114"/>
    </row>
    <row r="25" spans="1:7" ht="11.45" customHeight="1" x14ac:dyDescent="0.2">
      <c r="A25" s="52">
        <f>IF(E25&lt;&gt;"",COUNTA($E$8:E25),"")</f>
        <v>13</v>
      </c>
      <c r="B25" s="72" t="s">
        <v>127</v>
      </c>
      <c r="C25" s="125" t="s">
        <v>138</v>
      </c>
      <c r="D25" s="116">
        <v>6263</v>
      </c>
      <c r="E25" s="116">
        <v>6695</v>
      </c>
      <c r="F25" s="121">
        <v>-6.4525765496639282</v>
      </c>
      <c r="G25" s="114"/>
    </row>
    <row r="26" spans="1:7" ht="11.45" customHeight="1" x14ac:dyDescent="0.2">
      <c r="A26" s="52">
        <f>IF(E26&lt;&gt;"",COUNTA($E$8:E26),"")</f>
        <v>14</v>
      </c>
      <c r="B26" s="72" t="s">
        <v>129</v>
      </c>
      <c r="C26" s="125" t="s">
        <v>138</v>
      </c>
      <c r="D26" s="116">
        <v>4518</v>
      </c>
      <c r="E26" s="116">
        <v>4292</v>
      </c>
      <c r="F26" s="121">
        <v>5.2656104380242308</v>
      </c>
      <c r="G26" s="114"/>
    </row>
    <row r="27" spans="1:7" ht="11.45" customHeight="1" x14ac:dyDescent="0.2">
      <c r="A27" s="52">
        <f>IF(E27&lt;&gt;"",COUNTA($E$8:E27),"")</f>
        <v>15</v>
      </c>
      <c r="B27" s="72" t="s">
        <v>130</v>
      </c>
      <c r="C27" s="125" t="s">
        <v>138</v>
      </c>
      <c r="D27" s="116">
        <v>3752</v>
      </c>
      <c r="E27" s="116">
        <v>3648</v>
      </c>
      <c r="F27" s="121">
        <v>2.8508771929824559</v>
      </c>
      <c r="G27" s="114"/>
    </row>
    <row r="28" spans="1:7" ht="11.45" customHeight="1" x14ac:dyDescent="0.2">
      <c r="A28" s="52">
        <f>IF(E28&lt;&gt;"",COUNTA($E$8:E28),"")</f>
        <v>16</v>
      </c>
      <c r="B28" s="72" t="s">
        <v>132</v>
      </c>
      <c r="C28" s="125" t="s">
        <v>138</v>
      </c>
      <c r="D28" s="116">
        <v>3863</v>
      </c>
      <c r="E28" s="116">
        <v>3999</v>
      </c>
      <c r="F28" s="121">
        <v>-3.4008502125531379</v>
      </c>
      <c r="G28" s="114"/>
    </row>
    <row r="29" spans="1:7" ht="11.45" customHeight="1" x14ac:dyDescent="0.2">
      <c r="A29" s="52">
        <f>IF(E29&lt;&gt;"",COUNTA($E$8:E29),"")</f>
        <v>17</v>
      </c>
      <c r="B29" s="72" t="s">
        <v>134</v>
      </c>
      <c r="C29" s="125" t="s">
        <v>138</v>
      </c>
      <c r="D29" s="116">
        <v>3680</v>
      </c>
      <c r="E29" s="116">
        <v>3802</v>
      </c>
      <c r="F29" s="121">
        <v>-3.208837453971594</v>
      </c>
      <c r="G29" s="114"/>
    </row>
    <row r="30" spans="1:7" s="89" customFormat="1" ht="11.45" customHeight="1" x14ac:dyDescent="0.2">
      <c r="A30" s="52">
        <f>IF(E30&lt;&gt;"",COUNTA($E$8:E30),"")</f>
        <v>18</v>
      </c>
      <c r="B30" s="72" t="s">
        <v>136</v>
      </c>
      <c r="C30" s="125" t="s">
        <v>138</v>
      </c>
      <c r="D30" s="116">
        <v>4398</v>
      </c>
      <c r="E30" s="116">
        <v>3888</v>
      </c>
      <c r="F30" s="121">
        <v>13.117283950617283</v>
      </c>
      <c r="G30" s="114"/>
    </row>
    <row r="31" spans="1:7" ht="11.45" customHeight="1" x14ac:dyDescent="0.2">
      <c r="A31" s="94"/>
      <c r="B31" s="94"/>
      <c r="C31" s="94"/>
      <c r="D31" s="94"/>
      <c r="E31" s="94"/>
      <c r="F31" s="94"/>
      <c r="G31" s="94"/>
    </row>
    <row r="32" spans="1:7" ht="11.45" customHeight="1" x14ac:dyDescent="0.2">
      <c r="A32" s="94"/>
      <c r="B32" s="94"/>
      <c r="C32" s="94"/>
      <c r="D32" s="94"/>
      <c r="E32" s="94"/>
      <c r="F32" s="94"/>
      <c r="G32" s="94"/>
    </row>
    <row r="33" spans="1:7" ht="11.45" customHeight="1" x14ac:dyDescent="0.2">
      <c r="A33" s="94"/>
      <c r="B33" s="94"/>
      <c r="C33" s="94"/>
      <c r="D33" s="94"/>
      <c r="E33" s="94"/>
      <c r="F33" s="94"/>
      <c r="G33" s="94"/>
    </row>
    <row r="34" spans="1:7" ht="11.45" customHeight="1" x14ac:dyDescent="0.2">
      <c r="A34" s="94"/>
      <c r="B34" s="94"/>
      <c r="C34" s="94"/>
      <c r="D34" s="94"/>
      <c r="E34" s="94"/>
      <c r="F34" s="94"/>
      <c r="G34" s="94"/>
    </row>
    <row r="35" spans="1:7" ht="11.45" customHeight="1" x14ac:dyDescent="0.2">
      <c r="A35" s="94"/>
      <c r="B35" s="94"/>
      <c r="C35" s="94"/>
      <c r="D35" s="94"/>
      <c r="E35" s="94"/>
      <c r="F35" s="94"/>
      <c r="G35" s="94"/>
    </row>
    <row r="36" spans="1:7" ht="11.45" customHeight="1" x14ac:dyDescent="0.2">
      <c r="A36" s="94"/>
      <c r="B36" s="94"/>
      <c r="C36" s="94"/>
      <c r="D36" s="94"/>
      <c r="E36" s="94"/>
      <c r="F36" s="94"/>
      <c r="G36" s="94"/>
    </row>
    <row r="37" spans="1:7" ht="11.45" customHeight="1" x14ac:dyDescent="0.2">
      <c r="A37" s="94"/>
      <c r="B37" s="94"/>
      <c r="C37" s="94"/>
      <c r="D37" s="94"/>
      <c r="E37" s="94"/>
      <c r="F37" s="94"/>
      <c r="G37" s="94"/>
    </row>
    <row r="38" spans="1:7" ht="11.45" customHeight="1" x14ac:dyDescent="0.2">
      <c r="A38" s="94"/>
      <c r="B38" s="94"/>
      <c r="C38" s="94"/>
      <c r="D38" s="94"/>
      <c r="E38" s="94"/>
      <c r="F38" s="94"/>
      <c r="G38" s="94"/>
    </row>
    <row r="39" spans="1:7" ht="11.45" customHeight="1" x14ac:dyDescent="0.2">
      <c r="A39" s="94"/>
      <c r="B39" s="94"/>
      <c r="C39" s="94"/>
      <c r="D39" s="94"/>
      <c r="E39" s="94"/>
      <c r="F39" s="94"/>
      <c r="G39" s="94"/>
    </row>
    <row r="40" spans="1:7" ht="11.45" customHeight="1" x14ac:dyDescent="0.2">
      <c r="A40" s="94"/>
      <c r="B40" s="94"/>
      <c r="C40" s="94"/>
      <c r="D40" s="94"/>
      <c r="E40" s="94"/>
      <c r="F40" s="94"/>
      <c r="G40" s="94"/>
    </row>
    <row r="41" spans="1:7" ht="11.45" customHeight="1" x14ac:dyDescent="0.2">
      <c r="A41" s="94"/>
      <c r="B41" s="94"/>
      <c r="C41" s="94"/>
      <c r="D41" s="94"/>
      <c r="E41" s="94"/>
      <c r="F41" s="94"/>
      <c r="G41" s="94"/>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10&amp;R&amp;"-,Standard"&amp;7&amp;P</oddFooter>
    <evenFooter>&amp;L&amp;"-,Standard"&amp;7&amp;P&amp;R&amp;"-,Standard"&amp;7StatA MV, Statistischer Bericht E213 2021 10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4" customWidth="1"/>
    <col min="2" max="2" width="28.7109375" style="64" customWidth="1"/>
    <col min="3" max="3" width="8.7109375" style="64" customWidth="1"/>
    <col min="4" max="6" width="16.7109375" style="64" customWidth="1"/>
    <col min="7" max="16384" width="11.42578125" style="64"/>
  </cols>
  <sheetData>
    <row r="1" spans="1:6" s="25" customFormat="1" ht="39.950000000000003" customHeight="1" x14ac:dyDescent="0.2">
      <c r="A1" s="169" t="s">
        <v>42</v>
      </c>
      <c r="B1" s="170"/>
      <c r="C1" s="170"/>
      <c r="D1" s="166" t="s">
        <v>194</v>
      </c>
      <c r="E1" s="166"/>
      <c r="F1" s="190"/>
    </row>
    <row r="2" spans="1:6" ht="35.1" customHeight="1" x14ac:dyDescent="0.2">
      <c r="A2" s="171" t="s">
        <v>91</v>
      </c>
      <c r="B2" s="172"/>
      <c r="C2" s="172"/>
      <c r="D2" s="163" t="s">
        <v>221</v>
      </c>
      <c r="E2" s="163"/>
      <c r="F2" s="179"/>
    </row>
    <row r="3" spans="1:6" ht="11.45" customHeight="1" x14ac:dyDescent="0.2">
      <c r="A3" s="173" t="s">
        <v>49</v>
      </c>
      <c r="B3" s="175" t="s">
        <v>137</v>
      </c>
      <c r="C3" s="175" t="s">
        <v>29</v>
      </c>
      <c r="D3" s="195" t="s">
        <v>196</v>
      </c>
      <c r="E3" s="196" t="s">
        <v>219</v>
      </c>
      <c r="F3" s="176" t="s">
        <v>179</v>
      </c>
    </row>
    <row r="4" spans="1:6" ht="11.45" customHeight="1" x14ac:dyDescent="0.2">
      <c r="A4" s="174"/>
      <c r="B4" s="175"/>
      <c r="C4" s="175"/>
      <c r="D4" s="175"/>
      <c r="E4" s="175"/>
      <c r="F4" s="176"/>
    </row>
    <row r="5" spans="1:6" ht="11.45" customHeight="1" x14ac:dyDescent="0.2">
      <c r="A5" s="174"/>
      <c r="B5" s="175"/>
      <c r="C5" s="175"/>
      <c r="D5" s="175"/>
      <c r="E5" s="175"/>
      <c r="F5" s="67" t="s">
        <v>149</v>
      </c>
    </row>
    <row r="6" spans="1:6" s="51" customFormat="1" ht="11.45" customHeight="1" x14ac:dyDescent="0.2">
      <c r="A6" s="47">
        <v>1</v>
      </c>
      <c r="B6" s="48">
        <v>2</v>
      </c>
      <c r="C6" s="48">
        <v>3</v>
      </c>
      <c r="D6" s="49">
        <v>4</v>
      </c>
      <c r="E6" s="49">
        <v>5</v>
      </c>
      <c r="F6" s="50">
        <v>6</v>
      </c>
    </row>
    <row r="7" spans="1:6" ht="20.100000000000001" customHeight="1" x14ac:dyDescent="0.2">
      <c r="A7" s="79"/>
      <c r="B7" s="68"/>
      <c r="C7" s="109"/>
      <c r="D7" s="197" t="s">
        <v>160</v>
      </c>
      <c r="E7" s="198"/>
      <c r="F7" s="198"/>
    </row>
    <row r="8" spans="1:6" ht="11.45" customHeight="1" x14ac:dyDescent="0.2">
      <c r="A8" s="52">
        <f>IF(E8&lt;&gt;"",COUNTA($E8:E$8),"")</f>
        <v>1</v>
      </c>
      <c r="B8" s="110" t="s">
        <v>39</v>
      </c>
      <c r="C8" s="111" t="s">
        <v>138</v>
      </c>
      <c r="D8" s="112">
        <v>160986</v>
      </c>
      <c r="E8" s="112">
        <v>158230</v>
      </c>
      <c r="F8" s="113">
        <v>1.7417683119509575</v>
      </c>
    </row>
    <row r="9" spans="1:6" ht="11.45" customHeight="1" x14ac:dyDescent="0.2">
      <c r="A9" s="52" t="str">
        <f>IF(E9&lt;&gt;"",COUNTA($E$8:E9),"")</f>
        <v/>
      </c>
      <c r="B9" s="110"/>
      <c r="C9" s="85"/>
      <c r="D9" s="112"/>
      <c r="E9" s="112"/>
      <c r="F9" s="113"/>
    </row>
    <row r="10" spans="1:6" s="89" customFormat="1" ht="11.45" customHeight="1" x14ac:dyDescent="0.2">
      <c r="A10" s="52">
        <f>IF(E10&lt;&gt;"",COUNTA($E$8:E10),"")</f>
        <v>2</v>
      </c>
      <c r="B10" s="72" t="s">
        <v>125</v>
      </c>
      <c r="C10" s="115" t="s">
        <v>138</v>
      </c>
      <c r="D10" s="116">
        <v>18467</v>
      </c>
      <c r="E10" s="116">
        <v>16693</v>
      </c>
      <c r="F10" s="117">
        <v>10.627209009764572</v>
      </c>
    </row>
    <row r="11" spans="1:6" ht="11.45" customHeight="1" x14ac:dyDescent="0.2">
      <c r="A11" s="52">
        <f>IF(E11&lt;&gt;"",COUNTA($E$8:E11),"")</f>
        <v>3</v>
      </c>
      <c r="B11" s="72" t="s">
        <v>126</v>
      </c>
      <c r="C11" s="115" t="s">
        <v>138</v>
      </c>
      <c r="D11" s="116">
        <v>11859</v>
      </c>
      <c r="E11" s="116">
        <v>13621</v>
      </c>
      <c r="F11" s="117">
        <v>-12.935907789442771</v>
      </c>
    </row>
    <row r="12" spans="1:6" ht="11.45" customHeight="1" x14ac:dyDescent="0.2">
      <c r="A12" s="52" t="str">
        <f>IF(E12&lt;&gt;"",COUNTA($E$8:E12),"")</f>
        <v/>
      </c>
      <c r="B12" s="72"/>
      <c r="C12" s="88"/>
      <c r="D12" s="116"/>
      <c r="E12" s="116"/>
      <c r="F12" s="117"/>
    </row>
    <row r="13" spans="1:6" ht="11.45" customHeight="1" x14ac:dyDescent="0.2">
      <c r="A13" s="52">
        <f>IF(E13&lt;&gt;"",COUNTA($E$8:E13),"")</f>
        <v>4</v>
      </c>
      <c r="B13" s="72" t="s">
        <v>127</v>
      </c>
      <c r="C13" s="115" t="s">
        <v>138</v>
      </c>
      <c r="D13" s="116">
        <v>38359</v>
      </c>
      <c r="E13" s="116">
        <v>35699</v>
      </c>
      <c r="F13" s="117">
        <v>7.4511891089386255</v>
      </c>
    </row>
    <row r="14" spans="1:6" ht="11.45" customHeight="1" x14ac:dyDescent="0.2">
      <c r="A14" s="52">
        <f>IF(E14&lt;&gt;"",COUNTA($E$8:E14),"")</f>
        <v>5</v>
      </c>
      <c r="B14" s="72" t="s">
        <v>129</v>
      </c>
      <c r="C14" s="115" t="s">
        <v>138</v>
      </c>
      <c r="D14" s="116">
        <v>21935</v>
      </c>
      <c r="E14" s="116">
        <v>23114</v>
      </c>
      <c r="F14" s="117">
        <v>-5.1008047071039195</v>
      </c>
    </row>
    <row r="15" spans="1:6" ht="11.45" customHeight="1" x14ac:dyDescent="0.2">
      <c r="A15" s="52">
        <f>IF(E15&lt;&gt;"",COUNTA($E$8:E15),"")</f>
        <v>6</v>
      </c>
      <c r="B15" s="72" t="s">
        <v>130</v>
      </c>
      <c r="C15" s="115" t="s">
        <v>138</v>
      </c>
      <c r="D15" s="116">
        <v>17148</v>
      </c>
      <c r="E15" s="116">
        <v>14737</v>
      </c>
      <c r="F15" s="117">
        <v>16.360181855194408</v>
      </c>
    </row>
    <row r="16" spans="1:6" ht="11.45" customHeight="1" x14ac:dyDescent="0.2">
      <c r="A16" s="52">
        <f>IF(E16&lt;&gt;"",COUNTA($E$8:E16),"")</f>
        <v>7</v>
      </c>
      <c r="B16" s="72" t="s">
        <v>132</v>
      </c>
      <c r="C16" s="115" t="s">
        <v>138</v>
      </c>
      <c r="D16" s="116">
        <v>12678</v>
      </c>
      <c r="E16" s="116">
        <v>16715</v>
      </c>
      <c r="F16" s="117">
        <v>-24.151959317977862</v>
      </c>
    </row>
    <row r="17" spans="1:6" ht="11.45" customHeight="1" x14ac:dyDescent="0.2">
      <c r="A17" s="52">
        <f>IF(E17&lt;&gt;"",COUNTA($E$8:E17),"")</f>
        <v>8</v>
      </c>
      <c r="B17" s="72" t="s">
        <v>134</v>
      </c>
      <c r="C17" s="115" t="s">
        <v>138</v>
      </c>
      <c r="D17" s="116">
        <v>18470</v>
      </c>
      <c r="E17" s="116">
        <v>19057</v>
      </c>
      <c r="F17" s="117">
        <v>-3.0802329852547619</v>
      </c>
    </row>
    <row r="18" spans="1:6" ht="11.45" customHeight="1" x14ac:dyDescent="0.2">
      <c r="A18" s="52">
        <f>IF(E18&lt;&gt;"",COUNTA($E$8:E18),"")</f>
        <v>9</v>
      </c>
      <c r="B18" s="72" t="s">
        <v>136</v>
      </c>
      <c r="C18" s="115" t="s">
        <v>138</v>
      </c>
      <c r="D18" s="116">
        <v>22069</v>
      </c>
      <c r="E18" s="116">
        <v>18594</v>
      </c>
      <c r="F18" s="117">
        <v>18.688824351941484</v>
      </c>
    </row>
    <row r="19" spans="1:6" ht="20.100000000000001" customHeight="1" x14ac:dyDescent="0.2">
      <c r="A19" s="52" t="str">
        <f>IF(E19&lt;&gt;"",COUNTA($E$8:E19),"")</f>
        <v/>
      </c>
      <c r="B19" s="72"/>
      <c r="C19" s="118"/>
      <c r="D19" s="193" t="s">
        <v>93</v>
      </c>
      <c r="E19" s="199"/>
      <c r="F19" s="199"/>
    </row>
    <row r="20" spans="1:6" ht="11.45" customHeight="1" x14ac:dyDescent="0.2">
      <c r="A20" s="52">
        <f>IF(E20&lt;&gt;"",COUNTA($E$8:E20),"")</f>
        <v>10</v>
      </c>
      <c r="B20" s="75" t="s">
        <v>39</v>
      </c>
      <c r="C20" s="119" t="s">
        <v>138</v>
      </c>
      <c r="D20" s="112">
        <v>115038</v>
      </c>
      <c r="E20" s="112">
        <v>143424</v>
      </c>
      <c r="F20" s="120">
        <v>-19.791666666666664</v>
      </c>
    </row>
    <row r="21" spans="1:6" ht="11.45" customHeight="1" x14ac:dyDescent="0.2">
      <c r="A21" s="52" t="str">
        <f>IF(E21&lt;&gt;"",COUNTA($E$8:E21),"")</f>
        <v/>
      </c>
      <c r="B21" s="75"/>
      <c r="C21" s="88"/>
      <c r="D21" s="112"/>
      <c r="E21" s="112"/>
      <c r="F21" s="120"/>
    </row>
    <row r="22" spans="1:6" ht="11.45" customHeight="1" x14ac:dyDescent="0.2">
      <c r="A22" s="52">
        <f>IF(E22&lt;&gt;"",COUNTA($E$8:E22),"")</f>
        <v>11</v>
      </c>
      <c r="B22" s="72" t="s">
        <v>125</v>
      </c>
      <c r="C22" s="115" t="s">
        <v>138</v>
      </c>
      <c r="D22" s="116">
        <v>11176</v>
      </c>
      <c r="E22" s="116">
        <v>10848</v>
      </c>
      <c r="F22" s="121">
        <v>3.0235988200589969</v>
      </c>
    </row>
    <row r="23" spans="1:6" ht="11.45" customHeight="1" x14ac:dyDescent="0.2">
      <c r="A23" s="52">
        <f>IF(E23&lt;&gt;"",COUNTA($E$8:E23),"")</f>
        <v>12</v>
      </c>
      <c r="B23" s="72" t="s">
        <v>126</v>
      </c>
      <c r="C23" s="115" t="s">
        <v>138</v>
      </c>
      <c r="D23" s="116">
        <v>5927</v>
      </c>
      <c r="E23" s="116">
        <v>6138</v>
      </c>
      <c r="F23" s="121">
        <v>-3.4376018246985987</v>
      </c>
    </row>
    <row r="24" spans="1:6" ht="11.45" customHeight="1" x14ac:dyDescent="0.2">
      <c r="A24" s="52" t="str">
        <f>IF(E24&lt;&gt;"",COUNTA($E$8:E24),"")</f>
        <v/>
      </c>
      <c r="B24" s="72"/>
      <c r="C24" s="88"/>
      <c r="D24" s="116"/>
      <c r="E24" s="116"/>
      <c r="F24" s="121"/>
    </row>
    <row r="25" spans="1:6" ht="11.45" customHeight="1" x14ac:dyDescent="0.2">
      <c r="A25" s="52">
        <f>IF(E25&lt;&gt;"",COUNTA($E$8:E25),"")</f>
        <v>13</v>
      </c>
      <c r="B25" s="72" t="s">
        <v>127</v>
      </c>
      <c r="C25" s="115" t="s">
        <v>138</v>
      </c>
      <c r="D25" s="116">
        <v>30740</v>
      </c>
      <c r="E25" s="116">
        <v>21130</v>
      </c>
      <c r="F25" s="121">
        <v>45.48035967818268</v>
      </c>
    </row>
    <row r="26" spans="1:6" ht="11.45" customHeight="1" x14ac:dyDescent="0.2">
      <c r="A26" s="52">
        <f>IF(E26&lt;&gt;"",COUNTA($E$8:E26),"")</f>
        <v>14</v>
      </c>
      <c r="B26" s="72" t="s">
        <v>129</v>
      </c>
      <c r="C26" s="115" t="s">
        <v>138</v>
      </c>
      <c r="D26" s="116">
        <v>15688</v>
      </c>
      <c r="E26" s="116">
        <v>15270</v>
      </c>
      <c r="F26" s="121">
        <v>2.7373935821872952</v>
      </c>
    </row>
    <row r="27" spans="1:6" ht="11.45" customHeight="1" x14ac:dyDescent="0.2">
      <c r="A27" s="52">
        <f>IF(E27&lt;&gt;"",COUNTA($E$8:E27),"")</f>
        <v>15</v>
      </c>
      <c r="B27" s="72" t="s">
        <v>130</v>
      </c>
      <c r="C27" s="115" t="s">
        <v>138</v>
      </c>
      <c r="D27" s="116">
        <v>9080</v>
      </c>
      <c r="E27" s="116">
        <v>11021</v>
      </c>
      <c r="F27" s="121">
        <v>-17.611831957172672</v>
      </c>
    </row>
    <row r="28" spans="1:6" ht="11.45" customHeight="1" x14ac:dyDescent="0.2">
      <c r="A28" s="52">
        <f>IF(E28&lt;&gt;"",COUNTA($E$8:E28),"")</f>
        <v>16</v>
      </c>
      <c r="B28" s="72" t="s">
        <v>132</v>
      </c>
      <c r="C28" s="115" t="s">
        <v>138</v>
      </c>
      <c r="D28" s="116">
        <v>12235</v>
      </c>
      <c r="E28" s="116">
        <v>52643</v>
      </c>
      <c r="F28" s="121">
        <v>-76.758543396083041</v>
      </c>
    </row>
    <row r="29" spans="1:6" ht="11.45" customHeight="1" x14ac:dyDescent="0.2">
      <c r="A29" s="52">
        <f>IF(E29&lt;&gt;"",COUNTA($E$8:E29),"")</f>
        <v>17</v>
      </c>
      <c r="B29" s="72" t="s">
        <v>134</v>
      </c>
      <c r="C29" s="115" t="s">
        <v>138</v>
      </c>
      <c r="D29" s="116">
        <v>10780</v>
      </c>
      <c r="E29" s="116">
        <v>16488</v>
      </c>
      <c r="F29" s="121">
        <v>-34.619116933527415</v>
      </c>
    </row>
    <row r="30" spans="1:6" s="89" customFormat="1" ht="11.45" customHeight="1" x14ac:dyDescent="0.2">
      <c r="A30" s="52">
        <f>IF(E30&lt;&gt;"",COUNTA($E$8:E30),"")</f>
        <v>18</v>
      </c>
      <c r="B30" s="72" t="s">
        <v>136</v>
      </c>
      <c r="C30" s="115" t="s">
        <v>138</v>
      </c>
      <c r="D30" s="116">
        <v>19411</v>
      </c>
      <c r="E30" s="116">
        <v>9886</v>
      </c>
      <c r="F30" s="121">
        <v>96.348371434351606</v>
      </c>
    </row>
    <row r="31" spans="1:6" ht="11.45" customHeight="1" x14ac:dyDescent="0.2">
      <c r="A31" s="94"/>
      <c r="B31" s="94"/>
      <c r="C31" s="94"/>
      <c r="D31" s="94"/>
      <c r="E31" s="94"/>
      <c r="F31" s="94"/>
    </row>
    <row r="32" spans="1:6" ht="11.45" customHeight="1" x14ac:dyDescent="0.2">
      <c r="A32" s="94"/>
      <c r="B32" s="94"/>
      <c r="C32" s="94"/>
      <c r="D32" s="94"/>
      <c r="E32" s="94"/>
      <c r="F32" s="94"/>
    </row>
    <row r="33" spans="1:6" ht="11.45" customHeight="1" x14ac:dyDescent="0.2">
      <c r="A33" s="94"/>
      <c r="B33" s="94"/>
      <c r="C33" s="94"/>
      <c r="D33" s="94"/>
      <c r="E33" s="94"/>
      <c r="F33" s="94"/>
    </row>
    <row r="34" spans="1:6" ht="11.45" customHeight="1" x14ac:dyDescent="0.2">
      <c r="A34" s="94"/>
      <c r="B34" s="94"/>
      <c r="C34" s="94"/>
      <c r="D34" s="94"/>
      <c r="E34" s="94"/>
      <c r="F34" s="94"/>
    </row>
    <row r="35" spans="1:6" ht="11.45" customHeight="1" x14ac:dyDescent="0.2">
      <c r="A35" s="94"/>
      <c r="B35" s="94"/>
      <c r="C35" s="94"/>
      <c r="D35" s="94"/>
      <c r="E35" s="94"/>
      <c r="F35" s="94"/>
    </row>
    <row r="36" spans="1:6" ht="11.45" customHeight="1" x14ac:dyDescent="0.2">
      <c r="A36" s="94"/>
      <c r="B36" s="94"/>
      <c r="C36" s="94"/>
      <c r="D36" s="94"/>
      <c r="E36" s="94"/>
      <c r="F36" s="94"/>
    </row>
    <row r="37" spans="1:6" ht="11.45" customHeight="1" x14ac:dyDescent="0.2">
      <c r="A37" s="94"/>
      <c r="B37" s="94"/>
      <c r="C37" s="94"/>
      <c r="D37" s="94"/>
      <c r="E37" s="94"/>
      <c r="F37" s="94"/>
    </row>
    <row r="38" spans="1:6" ht="11.45" customHeight="1" x14ac:dyDescent="0.2">
      <c r="A38" s="94"/>
      <c r="B38" s="94"/>
      <c r="C38" s="94"/>
      <c r="D38" s="94"/>
      <c r="E38" s="94"/>
      <c r="F38" s="94"/>
    </row>
    <row r="39" spans="1:6" ht="11.45" customHeight="1" x14ac:dyDescent="0.2">
      <c r="A39" s="94"/>
      <c r="B39" s="94"/>
      <c r="C39" s="94"/>
      <c r="D39" s="94"/>
      <c r="E39" s="94"/>
      <c r="F39" s="94"/>
    </row>
    <row r="40" spans="1:6" ht="11.45" customHeight="1" x14ac:dyDescent="0.2">
      <c r="A40" s="94"/>
      <c r="B40" s="94"/>
      <c r="C40" s="94"/>
      <c r="D40" s="94"/>
      <c r="E40" s="94"/>
      <c r="F40" s="94"/>
    </row>
    <row r="41" spans="1:6" ht="11.45" customHeight="1" x14ac:dyDescent="0.2">
      <c r="A41" s="94"/>
      <c r="B41" s="94"/>
      <c r="C41" s="94"/>
      <c r="D41" s="94"/>
      <c r="E41" s="94"/>
      <c r="F41" s="94"/>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10&amp;R&amp;"-,Standard"&amp;7&amp;P</oddFooter>
    <evenFooter>&amp;L&amp;"-,Standard"&amp;7&amp;P&amp;R&amp;"-,Standard"&amp;7StatA MV, Statistischer Bericht E213 2021 10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sqref="A1:B1"/>
    </sheetView>
  </sheetViews>
  <sheetFormatPr baseColWidth="10" defaultColWidth="11.42578125" defaultRowHeight="12" x14ac:dyDescent="0.2"/>
  <cols>
    <col min="1" max="1" width="5.7109375" style="46" customWidth="1"/>
    <col min="2" max="2" width="82.7109375" style="38" customWidth="1"/>
    <col min="3" max="16384" width="11.42578125" style="38"/>
  </cols>
  <sheetData>
    <row r="1" spans="1:2" s="128" customFormat="1" ht="30" customHeight="1" x14ac:dyDescent="0.2">
      <c r="A1" s="200" t="s">
        <v>43</v>
      </c>
      <c r="B1" s="200"/>
    </row>
    <row r="2" spans="1:2" ht="12" customHeight="1" x14ac:dyDescent="0.2">
      <c r="A2" s="36" t="s">
        <v>47</v>
      </c>
      <c r="B2" s="37" t="s">
        <v>103</v>
      </c>
    </row>
    <row r="3" spans="1:2" ht="8.1" customHeight="1" x14ac:dyDescent="0.2">
      <c r="A3" s="36"/>
      <c r="B3" s="37"/>
    </row>
    <row r="4" spans="1:2" s="41" customFormat="1" ht="12" customHeight="1" x14ac:dyDescent="0.2">
      <c r="A4" s="39"/>
      <c r="B4" s="40"/>
    </row>
    <row r="5" spans="1:2" ht="8.1" customHeight="1" x14ac:dyDescent="0.2">
      <c r="A5" s="36"/>
      <c r="B5" s="42"/>
    </row>
    <row r="6" spans="1:2" ht="12" customHeight="1" x14ac:dyDescent="0.2">
      <c r="A6" s="36"/>
      <c r="B6" s="37"/>
    </row>
    <row r="7" spans="1:2" ht="12" customHeight="1" x14ac:dyDescent="0.2">
      <c r="A7" s="43"/>
      <c r="B7" s="42"/>
    </row>
    <row r="8" spans="1:2" ht="12" customHeight="1" x14ac:dyDescent="0.2">
      <c r="A8" s="43"/>
      <c r="B8" s="42"/>
    </row>
    <row r="9" spans="1:2" ht="12" customHeight="1" x14ac:dyDescent="0.2">
      <c r="A9" s="43"/>
      <c r="B9" s="42"/>
    </row>
    <row r="10" spans="1:2" ht="12" customHeight="1" x14ac:dyDescent="0.2">
      <c r="A10" s="43"/>
      <c r="B10" s="42"/>
    </row>
    <row r="11" spans="1:2" ht="12" customHeight="1" x14ac:dyDescent="0.2">
      <c r="A11" s="43"/>
      <c r="B11" s="42"/>
    </row>
    <row r="12" spans="1:2" ht="12" customHeight="1" x14ac:dyDescent="0.2">
      <c r="A12" s="43"/>
      <c r="B12" s="42"/>
    </row>
    <row r="13" spans="1:2" ht="12" customHeight="1" x14ac:dyDescent="0.2">
      <c r="A13" s="43"/>
      <c r="B13" s="42"/>
    </row>
    <row r="14" spans="1:2" ht="12" customHeight="1" x14ac:dyDescent="0.2">
      <c r="A14" s="43"/>
      <c r="B14" s="42"/>
    </row>
    <row r="15" spans="1:2" ht="12" customHeight="1" x14ac:dyDescent="0.2">
      <c r="A15" s="43"/>
      <c r="B15" s="42"/>
    </row>
    <row r="16" spans="1:2" ht="12" customHeight="1" x14ac:dyDescent="0.2">
      <c r="A16" s="43"/>
      <c r="B16" s="42"/>
    </row>
    <row r="17" spans="1:2" ht="12" customHeight="1" x14ac:dyDescent="0.2">
      <c r="A17" s="43"/>
      <c r="B17" s="42"/>
    </row>
    <row r="18" spans="1:2" ht="12" customHeight="1" x14ac:dyDescent="0.2">
      <c r="A18" s="43"/>
      <c r="B18" s="42"/>
    </row>
    <row r="19" spans="1:2" ht="12" customHeight="1" x14ac:dyDescent="0.2">
      <c r="A19" s="44"/>
    </row>
    <row r="20" spans="1:2" ht="12" customHeight="1" x14ac:dyDescent="0.2">
      <c r="A20" s="43"/>
    </row>
    <row r="21" spans="1:2" ht="12" customHeight="1" x14ac:dyDescent="0.2">
      <c r="A21" s="43"/>
    </row>
    <row r="22" spans="1:2" ht="12" customHeight="1" x14ac:dyDescent="0.2">
      <c r="A22" s="43"/>
    </row>
    <row r="23" spans="1:2" ht="12" customHeight="1" x14ac:dyDescent="0.2">
      <c r="A23" s="43"/>
    </row>
    <row r="24" spans="1:2" ht="12" customHeight="1" x14ac:dyDescent="0.2">
      <c r="A24" s="43"/>
    </row>
    <row r="25" spans="1:2" ht="12" customHeight="1" x14ac:dyDescent="0.2">
      <c r="A25" s="43"/>
    </row>
    <row r="26" spans="1:2" ht="12" customHeight="1" x14ac:dyDescent="0.2">
      <c r="A26" s="43"/>
    </row>
    <row r="27" spans="1:2" ht="12" customHeight="1" x14ac:dyDescent="0.2">
      <c r="A27" s="44"/>
    </row>
    <row r="28" spans="1:2" ht="12" customHeight="1" x14ac:dyDescent="0.2">
      <c r="A28" s="43"/>
    </row>
    <row r="29" spans="1:2" ht="12" customHeight="1" x14ac:dyDescent="0.2">
      <c r="A29" s="45"/>
    </row>
    <row r="30" spans="1:2" ht="12" customHeight="1" x14ac:dyDescent="0.2">
      <c r="A30" s="43"/>
    </row>
    <row r="31" spans="1:2" ht="12" customHeight="1" x14ac:dyDescent="0.2">
      <c r="A31" s="44"/>
    </row>
    <row r="32" spans="1:2" ht="12" customHeight="1" x14ac:dyDescent="0.2">
      <c r="A32" s="43"/>
    </row>
    <row r="33" spans="1:1" ht="12" customHeight="1" x14ac:dyDescent="0.2">
      <c r="A33" s="45"/>
    </row>
    <row r="34" spans="1:1" ht="12" customHeight="1" x14ac:dyDescent="0.2">
      <c r="A34" s="43"/>
    </row>
    <row r="35" spans="1:1" ht="12" customHeight="1" x14ac:dyDescent="0.2">
      <c r="A35" s="43"/>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10&amp;R&amp;"-,Standard"&amp;7&amp;P</oddFooter>
    <evenFooter>&amp;L&amp;"-,Standard"&amp;7&amp;P&amp;R&amp;"-,Standard"&amp;7StatA MV, Statistischer Bericht E213 2021 10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140" zoomScaleNormal="140" workbookViewId="0">
      <selection sqref="A1:B1"/>
    </sheetView>
  </sheetViews>
  <sheetFormatPr baseColWidth="10" defaultColWidth="11.42578125" defaultRowHeight="11.45" customHeight="1" x14ac:dyDescent="0.2"/>
  <cols>
    <col min="1" max="1" width="94.7109375" style="33" customWidth="1"/>
    <col min="2" max="16384" width="11.42578125" style="33"/>
  </cols>
  <sheetData>
    <row r="1" spans="1:2" ht="75" customHeight="1" x14ac:dyDescent="0.25">
      <c r="A1" s="129" t="s">
        <v>70</v>
      </c>
      <c r="B1" s="130"/>
    </row>
    <row r="2" spans="1:2" ht="11.45" customHeight="1" x14ac:dyDescent="0.2">
      <c r="A2" s="34"/>
    </row>
    <row r="3" spans="1:2" ht="11.45" customHeight="1" x14ac:dyDescent="0.2">
      <c r="A3" s="35"/>
    </row>
    <row r="4" spans="1:2" ht="11.45" customHeight="1" x14ac:dyDescent="0.2">
      <c r="A4" s="35"/>
    </row>
    <row r="5" spans="1:2" ht="11.45" customHeight="1" x14ac:dyDescent="0.2">
      <c r="A5" s="35"/>
    </row>
    <row r="6" spans="1:2" ht="11.45" customHeight="1" x14ac:dyDescent="0.2">
      <c r="A6" s="35"/>
    </row>
    <row r="7" spans="1:2" ht="11.45" customHeight="1" x14ac:dyDescent="0.2">
      <c r="A7" s="3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10&amp;R&amp;"-,Standard"&amp;7&amp;P</oddFooter>
    <evenFooter>&amp;L&amp;"-,Standard"&amp;7&amp;P&amp;R&amp;"-,Standard"&amp;7StatA MV, Statistischer Bericht E213 2021 10</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zoomScale="140" zoomScaleNormal="140" workbookViewId="0"/>
  </sheetViews>
  <sheetFormatPr baseColWidth="10" defaultColWidth="11.42578125" defaultRowHeight="12" customHeight="1" x14ac:dyDescent="0.2"/>
  <cols>
    <col min="1" max="1" width="94.7109375" style="32" customWidth="1"/>
    <col min="2" max="16384" width="11.42578125" style="32"/>
  </cols>
  <sheetData>
    <row r="1" spans="1:2" s="30" customFormat="1" ht="75" customHeight="1" x14ac:dyDescent="0.2">
      <c r="A1" s="29" t="s">
        <v>71</v>
      </c>
      <c r="B1" s="29"/>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10&amp;R&amp;"-,Standard"&amp;7&amp;P</oddFooter>
    <evenFooter>&amp;L&amp;"-,Standard"&amp;7&amp;P&amp;R&amp;"-,Standard"&amp;7StatA MV, Statistischer Bericht E213 2021 10</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sqref="A1:B1"/>
    </sheetView>
  </sheetViews>
  <sheetFormatPr baseColWidth="10" defaultColWidth="11.42578125" defaultRowHeight="12" customHeight="1" x14ac:dyDescent="0.2"/>
  <cols>
    <col min="1" max="1" width="7.7109375" style="131" customWidth="1"/>
    <col min="2" max="2" width="20.7109375" style="131" customWidth="1"/>
    <col min="3" max="3" width="63.7109375" style="131" customWidth="1"/>
    <col min="4" max="16384" width="11.42578125" style="131"/>
  </cols>
  <sheetData>
    <row r="1" spans="1:3" s="29" customFormat="1" ht="75" customHeight="1" x14ac:dyDescent="0.2">
      <c r="A1" s="211" t="s">
        <v>72</v>
      </c>
      <c r="B1" s="211"/>
      <c r="C1" s="211"/>
    </row>
    <row r="2" spans="1:3" ht="12" customHeight="1" x14ac:dyDescent="0.2">
      <c r="A2" s="212" t="s">
        <v>162</v>
      </c>
      <c r="B2" s="212"/>
      <c r="C2" s="212"/>
    </row>
    <row r="3" spans="1:3" ht="12" customHeight="1" x14ac:dyDescent="0.2">
      <c r="A3" s="201"/>
      <c r="B3" s="201"/>
      <c r="C3" s="201"/>
    </row>
    <row r="4" spans="1:3" ht="72" customHeight="1" x14ac:dyDescent="0.2">
      <c r="A4" s="207" t="s">
        <v>189</v>
      </c>
      <c r="B4" s="207"/>
      <c r="C4" s="207"/>
    </row>
    <row r="5" spans="1:3" ht="12" customHeight="1" x14ac:dyDescent="0.2">
      <c r="A5" s="209" t="s">
        <v>174</v>
      </c>
      <c r="B5" s="201"/>
      <c r="C5" s="201"/>
    </row>
    <row r="6" spans="1:3" ht="12" customHeight="1" x14ac:dyDescent="0.2">
      <c r="A6" s="201"/>
      <c r="B6" s="204"/>
      <c r="C6" s="204"/>
    </row>
    <row r="7" spans="1:3" ht="12" customHeight="1" x14ac:dyDescent="0.2">
      <c r="A7" s="201"/>
      <c r="B7" s="204"/>
      <c r="C7" s="204"/>
    </row>
    <row r="8" spans="1:3" ht="12" customHeight="1" x14ac:dyDescent="0.2">
      <c r="A8" s="205" t="s">
        <v>163</v>
      </c>
      <c r="B8" s="206"/>
      <c r="C8" s="206"/>
    </row>
    <row r="9" spans="1:3" ht="12" customHeight="1" x14ac:dyDescent="0.2">
      <c r="A9" s="201"/>
      <c r="B9" s="204"/>
      <c r="C9" s="204"/>
    </row>
    <row r="10" spans="1:3" ht="24" customHeight="1" x14ac:dyDescent="0.2">
      <c r="A10" s="207" t="s">
        <v>169</v>
      </c>
      <c r="B10" s="208"/>
      <c r="C10" s="208"/>
    </row>
    <row r="11" spans="1:3" ht="12" customHeight="1" x14ac:dyDescent="0.2">
      <c r="A11" s="209" t="s">
        <v>175</v>
      </c>
      <c r="B11" s="204"/>
      <c r="C11" s="204"/>
    </row>
    <row r="12" spans="1:3" ht="12" customHeight="1" x14ac:dyDescent="0.2">
      <c r="A12" s="201"/>
      <c r="B12" s="204"/>
      <c r="C12" s="204"/>
    </row>
    <row r="13" spans="1:3" ht="12" customHeight="1" x14ac:dyDescent="0.2">
      <c r="A13" s="201"/>
      <c r="B13" s="204"/>
      <c r="C13" s="204"/>
    </row>
    <row r="14" spans="1:3" ht="12" customHeight="1" x14ac:dyDescent="0.2">
      <c r="A14" s="205" t="s">
        <v>164</v>
      </c>
      <c r="B14" s="206"/>
      <c r="C14" s="206"/>
    </row>
    <row r="15" spans="1:3" ht="12" customHeight="1" x14ac:dyDescent="0.2">
      <c r="A15" s="201"/>
      <c r="B15" s="204"/>
      <c r="C15" s="204"/>
    </row>
    <row r="16" spans="1:3" ht="36" customHeight="1" x14ac:dyDescent="0.2">
      <c r="A16" s="207" t="s">
        <v>190</v>
      </c>
      <c r="B16" s="208"/>
      <c r="C16" s="208"/>
    </row>
    <row r="17" spans="1:3" ht="24" customHeight="1" x14ac:dyDescent="0.2">
      <c r="A17" s="202" t="s">
        <v>177</v>
      </c>
      <c r="B17" s="202"/>
      <c r="C17" s="202"/>
    </row>
    <row r="18" spans="1:3" ht="12" customHeight="1" x14ac:dyDescent="0.2">
      <c r="A18" s="209" t="s">
        <v>176</v>
      </c>
      <c r="B18" s="204"/>
      <c r="C18" s="204"/>
    </row>
    <row r="19" spans="1:3" ht="12" customHeight="1" x14ac:dyDescent="0.2">
      <c r="A19" s="210"/>
      <c r="B19" s="210"/>
      <c r="C19" s="210"/>
    </row>
    <row r="20" spans="1:3" ht="36" customHeight="1" x14ac:dyDescent="0.2">
      <c r="A20" s="207" t="s">
        <v>191</v>
      </c>
      <c r="B20" s="208"/>
      <c r="C20" s="208"/>
    </row>
    <row r="21" spans="1:3" ht="12" customHeight="1" x14ac:dyDescent="0.2">
      <c r="A21" s="209" t="s">
        <v>173</v>
      </c>
      <c r="B21" s="204"/>
      <c r="C21" s="204"/>
    </row>
    <row r="22" spans="1:3" ht="12" customHeight="1" x14ac:dyDescent="0.2">
      <c r="A22" s="209"/>
      <c r="B22" s="209"/>
      <c r="C22" s="209"/>
    </row>
    <row r="23" spans="1:3" ht="12" customHeight="1" x14ac:dyDescent="0.2">
      <c r="A23" s="201"/>
      <c r="B23" s="204"/>
      <c r="C23" s="204"/>
    </row>
    <row r="24" spans="1:3" ht="12" customHeight="1" x14ac:dyDescent="0.2">
      <c r="A24" s="207" t="s">
        <v>172</v>
      </c>
      <c r="B24" s="208"/>
      <c r="C24" s="208"/>
    </row>
    <row r="25" spans="1:3" ht="12" customHeight="1" x14ac:dyDescent="0.2">
      <c r="A25" s="202" t="s">
        <v>171</v>
      </c>
      <c r="B25" s="203"/>
      <c r="C25" s="203"/>
    </row>
    <row r="26" spans="1:3" ht="12" customHeight="1" x14ac:dyDescent="0.2">
      <c r="A26" s="201"/>
      <c r="B26" s="204"/>
      <c r="C26" s="204"/>
    </row>
    <row r="27" spans="1:3" ht="12" customHeight="1" x14ac:dyDescent="0.2">
      <c r="A27" s="201" t="s">
        <v>170</v>
      </c>
      <c r="B27" s="204"/>
      <c r="C27" s="204"/>
    </row>
    <row r="28" spans="1:3" ht="12" customHeight="1" x14ac:dyDescent="0.2">
      <c r="A28" s="201"/>
      <c r="B28" s="201"/>
      <c r="C28" s="201"/>
    </row>
    <row r="29" spans="1:3" ht="12" customHeight="1" x14ac:dyDescent="0.2">
      <c r="B29" s="131" t="s">
        <v>165</v>
      </c>
      <c r="C29" s="131" t="s">
        <v>168</v>
      </c>
    </row>
    <row r="30" spans="1:3" ht="12" customHeight="1" x14ac:dyDescent="0.2">
      <c r="B30" s="131" t="s">
        <v>166</v>
      </c>
      <c r="C30" s="131" t="s">
        <v>167</v>
      </c>
    </row>
  </sheetData>
  <mergeCells count="28">
    <mergeCell ref="A12:C12"/>
    <mergeCell ref="A1:C1"/>
    <mergeCell ref="A2:C2"/>
    <mergeCell ref="A3:C3"/>
    <mergeCell ref="A4:C4"/>
    <mergeCell ref="A5:C5"/>
    <mergeCell ref="A6:C6"/>
    <mergeCell ref="A7:C7"/>
    <mergeCell ref="A8:C8"/>
    <mergeCell ref="A9:C9"/>
    <mergeCell ref="A10:C10"/>
    <mergeCell ref="A11:C11"/>
    <mergeCell ref="A28:C28"/>
    <mergeCell ref="A25:C25"/>
    <mergeCell ref="A13:C13"/>
    <mergeCell ref="A14:C14"/>
    <mergeCell ref="A15:C15"/>
    <mergeCell ref="A16:C16"/>
    <mergeCell ref="A21:C21"/>
    <mergeCell ref="A17:C17"/>
    <mergeCell ref="A18:C18"/>
    <mergeCell ref="A20:C20"/>
    <mergeCell ref="A19:C19"/>
    <mergeCell ref="A22:C22"/>
    <mergeCell ref="A23:C23"/>
    <mergeCell ref="A24:C24"/>
    <mergeCell ref="A26:C26"/>
    <mergeCell ref="A27:C27"/>
  </mergeCells>
  <hyperlinks>
    <hyperlink ref="A25" r:id="rId1"/>
    <hyperlink ref="A21"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2021 10&amp;R&amp;"-,Standard"&amp;7&amp;P</oddFooter>
    <evenFooter>&amp;L&amp;"-,Standard"&amp;7&amp;P&amp;R&amp;"-,Standard"&amp;7StatA MV, Statistischer Bericht E213 2021 10</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topLeftCell="A46" zoomScale="140" zoomScaleNormal="140" workbookViewId="0">
      <selection sqref="A1:B1"/>
    </sheetView>
  </sheetViews>
  <sheetFormatPr baseColWidth="10" defaultColWidth="11.42578125" defaultRowHeight="12" customHeight="1" x14ac:dyDescent="0.2"/>
  <cols>
    <col min="1" max="1" width="94.7109375" style="32" customWidth="1"/>
    <col min="2" max="16384" width="11.42578125" style="32"/>
  </cols>
  <sheetData>
    <row r="1" spans="1:1" s="30" customFormat="1" ht="26.1" customHeight="1" x14ac:dyDescent="0.2">
      <c r="A1" s="29" t="s">
        <v>76</v>
      </c>
    </row>
    <row r="6" spans="1:1" s="31" customFormat="1" ht="12" customHeight="1" x14ac:dyDescent="0.2"/>
    <row r="11" spans="1:1" s="31" customFormat="1" ht="12" customHeight="1" x14ac:dyDescent="0.2"/>
    <row r="18" s="3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10&amp;R&amp;"-,Standard"&amp;7&amp;P</oddFooter>
    <evenFooter>&amp;L&amp;"-,Standard"&amp;7&amp;P&amp;R&amp;"-,Standard"&amp;7StatA MV, Statistischer Bericht E213 2021 10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C1"/>
    </sheetView>
  </sheetViews>
  <sheetFormatPr baseColWidth="10" defaultColWidth="11.42578125" defaultRowHeight="12" x14ac:dyDescent="0.2"/>
  <cols>
    <col min="1" max="1" width="15.7109375" style="27" customWidth="1"/>
    <col min="2" max="2" width="67.7109375" style="28" customWidth="1"/>
    <col min="3" max="3" width="8.7109375" style="13" customWidth="1"/>
    <col min="4" max="16384" width="11.42578125" style="12"/>
  </cols>
  <sheetData>
    <row r="1" spans="1:11" s="62" customFormat="1" ht="30" customHeight="1" x14ac:dyDescent="0.2">
      <c r="A1" s="159" t="s">
        <v>2</v>
      </c>
      <c r="B1" s="159"/>
      <c r="C1" s="159"/>
    </row>
    <row r="2" spans="1:11" ht="24.95" customHeight="1" x14ac:dyDescent="0.2">
      <c r="A2" s="160"/>
      <c r="B2" s="160"/>
      <c r="C2" s="11" t="s">
        <v>3</v>
      </c>
    </row>
    <row r="3" spans="1:11" ht="24.95" customHeight="1" x14ac:dyDescent="0.2">
      <c r="A3" s="161" t="s">
        <v>65</v>
      </c>
      <c r="B3" s="161"/>
      <c r="C3" s="11">
        <v>3</v>
      </c>
    </row>
    <row r="4" spans="1:11" ht="11.45" customHeight="1" x14ac:dyDescent="0.2">
      <c r="A4" s="162"/>
      <c r="B4" s="162"/>
    </row>
    <row r="5" spans="1:11" ht="12" customHeight="1" x14ac:dyDescent="0.2">
      <c r="A5" s="14" t="s">
        <v>41</v>
      </c>
      <c r="B5" s="15" t="s">
        <v>67</v>
      </c>
    </row>
    <row r="6" spans="1:11" ht="12" customHeight="1" x14ac:dyDescent="0.2">
      <c r="A6" s="14"/>
      <c r="B6" s="15"/>
    </row>
    <row r="7" spans="1:11" ht="24" customHeight="1" x14ac:dyDescent="0.2">
      <c r="A7" s="16" t="s">
        <v>44</v>
      </c>
      <c r="B7" s="17" t="s">
        <v>151</v>
      </c>
      <c r="C7" s="13">
        <v>4</v>
      </c>
      <c r="D7" s="18"/>
      <c r="E7" s="18"/>
      <c r="F7" s="18"/>
      <c r="G7" s="18"/>
      <c r="H7" s="18"/>
      <c r="I7" s="18"/>
      <c r="J7" s="18"/>
      <c r="K7" s="18"/>
    </row>
    <row r="8" spans="1:11" ht="12" customHeight="1" x14ac:dyDescent="0.2">
      <c r="A8" s="16"/>
      <c r="B8" s="17"/>
      <c r="D8" s="18"/>
      <c r="E8" s="18"/>
      <c r="F8" s="18"/>
      <c r="G8" s="18"/>
      <c r="H8" s="18"/>
      <c r="I8" s="18"/>
      <c r="J8" s="18"/>
      <c r="K8" s="18"/>
    </row>
    <row r="9" spans="1:11" ht="12" customHeight="1" x14ac:dyDescent="0.2">
      <c r="A9" s="16" t="s">
        <v>45</v>
      </c>
      <c r="B9" s="17" t="s">
        <v>198</v>
      </c>
      <c r="C9" s="13">
        <v>5</v>
      </c>
      <c r="D9" s="19"/>
    </row>
    <row r="10" spans="1:11" ht="12" customHeight="1" x14ac:dyDescent="0.2">
      <c r="A10" s="14"/>
      <c r="B10" s="15"/>
    </row>
    <row r="11" spans="1:11" ht="12" customHeight="1" x14ac:dyDescent="0.2">
      <c r="A11" s="16" t="s">
        <v>66</v>
      </c>
      <c r="B11" s="17" t="s">
        <v>199</v>
      </c>
      <c r="C11" s="20">
        <v>6</v>
      </c>
      <c r="D11" s="21"/>
      <c r="E11" s="21"/>
      <c r="F11" s="21"/>
      <c r="G11" s="21"/>
    </row>
    <row r="12" spans="1:11" ht="12" customHeight="1" x14ac:dyDescent="0.2">
      <c r="A12" s="16"/>
      <c r="B12" s="22"/>
      <c r="C12" s="23"/>
      <c r="D12" s="24"/>
      <c r="E12" s="25"/>
      <c r="F12" s="25"/>
      <c r="G12" s="25"/>
    </row>
    <row r="13" spans="1:11" ht="12" customHeight="1" x14ac:dyDescent="0.2">
      <c r="A13" s="16" t="s">
        <v>68</v>
      </c>
      <c r="B13" s="17" t="s">
        <v>200</v>
      </c>
      <c r="C13" s="23">
        <v>7</v>
      </c>
      <c r="D13" s="24"/>
      <c r="E13" s="25"/>
      <c r="F13" s="25"/>
      <c r="G13" s="25"/>
    </row>
    <row r="14" spans="1:11" ht="12" customHeight="1" x14ac:dyDescent="0.2">
      <c r="A14" s="16"/>
      <c r="B14" s="17"/>
      <c r="C14" s="23"/>
      <c r="D14" s="24"/>
      <c r="E14" s="25"/>
      <c r="F14" s="25"/>
      <c r="G14" s="25"/>
    </row>
    <row r="15" spans="1:11" ht="12" customHeight="1" x14ac:dyDescent="0.2">
      <c r="A15" s="16" t="s">
        <v>84</v>
      </c>
      <c r="B15" s="17" t="s">
        <v>201</v>
      </c>
      <c r="C15" s="23">
        <v>8</v>
      </c>
      <c r="D15" s="24"/>
      <c r="E15" s="25"/>
      <c r="F15" s="25"/>
      <c r="G15" s="25"/>
    </row>
    <row r="16" spans="1:11" ht="12" customHeight="1" x14ac:dyDescent="0.2">
      <c r="A16" s="16"/>
      <c r="B16" s="15"/>
      <c r="C16" s="23"/>
      <c r="D16" s="24"/>
      <c r="E16" s="25"/>
      <c r="F16" s="25"/>
      <c r="G16" s="25"/>
    </row>
    <row r="17" spans="1:7" ht="12" customHeight="1" x14ac:dyDescent="0.2">
      <c r="A17" s="16" t="s">
        <v>85</v>
      </c>
      <c r="B17" s="17" t="s">
        <v>202</v>
      </c>
      <c r="C17" s="23">
        <v>9</v>
      </c>
      <c r="D17" s="24"/>
      <c r="E17" s="25"/>
      <c r="F17" s="25"/>
      <c r="G17" s="25"/>
    </row>
    <row r="18" spans="1:7" ht="12" customHeight="1" x14ac:dyDescent="0.2">
      <c r="A18" s="16"/>
      <c r="B18" s="15"/>
      <c r="C18" s="23"/>
      <c r="D18" s="24"/>
      <c r="E18" s="25"/>
      <c r="F18" s="25"/>
      <c r="G18" s="25"/>
    </row>
    <row r="19" spans="1:7" ht="12" customHeight="1" x14ac:dyDescent="0.2">
      <c r="A19" s="16" t="s">
        <v>86</v>
      </c>
      <c r="B19" s="17" t="s">
        <v>203</v>
      </c>
      <c r="C19" s="23">
        <v>10</v>
      </c>
      <c r="D19" s="24"/>
      <c r="E19" s="25"/>
      <c r="F19" s="25"/>
      <c r="G19" s="25"/>
    </row>
    <row r="20" spans="1:7" ht="12" customHeight="1" x14ac:dyDescent="0.2">
      <c r="A20" s="16"/>
      <c r="B20" s="21"/>
      <c r="C20" s="20"/>
      <c r="D20" s="21"/>
      <c r="E20" s="21"/>
      <c r="F20" s="21"/>
      <c r="G20" s="21"/>
    </row>
    <row r="21" spans="1:7" ht="12" customHeight="1" x14ac:dyDescent="0.2">
      <c r="A21" s="16"/>
      <c r="B21" s="22"/>
      <c r="C21" s="23"/>
      <c r="D21" s="24"/>
      <c r="E21" s="25"/>
      <c r="F21" s="25"/>
      <c r="G21" s="25"/>
    </row>
    <row r="22" spans="1:7" ht="12" customHeight="1" x14ac:dyDescent="0.2">
      <c r="A22" s="14" t="s">
        <v>42</v>
      </c>
      <c r="B22" s="15" t="s">
        <v>69</v>
      </c>
      <c r="C22" s="23"/>
      <c r="D22" s="24"/>
      <c r="E22" s="25"/>
      <c r="F22" s="25"/>
      <c r="G22" s="25"/>
    </row>
    <row r="23" spans="1:7" ht="12" customHeight="1" x14ac:dyDescent="0.2">
      <c r="A23" s="16"/>
      <c r="B23" s="21"/>
      <c r="C23" s="20"/>
      <c r="D23" s="21"/>
      <c r="E23" s="21"/>
      <c r="F23" s="21"/>
      <c r="G23" s="21"/>
    </row>
    <row r="24" spans="1:7" ht="23.1" customHeight="1" x14ac:dyDescent="0.2">
      <c r="A24" s="16" t="s">
        <v>46</v>
      </c>
      <c r="B24" s="21" t="s">
        <v>153</v>
      </c>
      <c r="C24" s="20">
        <v>11</v>
      </c>
      <c r="D24" s="21"/>
      <c r="E24" s="21"/>
      <c r="F24" s="21"/>
      <c r="G24" s="21"/>
    </row>
    <row r="25" spans="1:7" ht="12" customHeight="1" x14ac:dyDescent="0.2">
      <c r="A25" s="16"/>
      <c r="B25" s="22"/>
      <c r="C25" s="26"/>
      <c r="D25" s="24"/>
      <c r="E25" s="25"/>
      <c r="F25" s="25"/>
      <c r="G25" s="25"/>
    </row>
    <row r="26" spans="1:7" ht="12" customHeight="1" x14ac:dyDescent="0.2">
      <c r="A26" s="16" t="s">
        <v>87</v>
      </c>
      <c r="B26" s="21" t="s">
        <v>204</v>
      </c>
      <c r="C26" s="26">
        <v>12</v>
      </c>
      <c r="D26" s="24"/>
      <c r="E26" s="25"/>
      <c r="F26" s="25"/>
      <c r="G26" s="25"/>
    </row>
    <row r="27" spans="1:7" ht="12" customHeight="1" x14ac:dyDescent="0.2">
      <c r="A27" s="16"/>
      <c r="B27" s="21"/>
      <c r="C27" s="26"/>
      <c r="D27" s="24"/>
      <c r="E27" s="25"/>
      <c r="F27" s="25"/>
      <c r="G27" s="25"/>
    </row>
    <row r="28" spans="1:7" ht="12" customHeight="1" x14ac:dyDescent="0.2">
      <c r="A28" s="16" t="s">
        <v>88</v>
      </c>
      <c r="B28" s="21" t="s">
        <v>205</v>
      </c>
      <c r="C28" s="13">
        <v>13</v>
      </c>
    </row>
    <row r="29" spans="1:7" ht="12" customHeight="1" x14ac:dyDescent="0.2">
      <c r="A29" s="16"/>
      <c r="B29" s="21"/>
    </row>
    <row r="30" spans="1:7" ht="12" customHeight="1" x14ac:dyDescent="0.2">
      <c r="A30" s="16" t="s">
        <v>94</v>
      </c>
      <c r="B30" s="21" t="s">
        <v>206</v>
      </c>
      <c r="C30" s="13">
        <v>14</v>
      </c>
    </row>
    <row r="31" spans="1:7" ht="12" customHeight="1" x14ac:dyDescent="0.2">
      <c r="A31" s="16"/>
      <c r="B31" s="21"/>
    </row>
    <row r="32" spans="1:7" ht="12" customHeight="1" x14ac:dyDescent="0.2">
      <c r="A32" s="27" t="s">
        <v>43</v>
      </c>
      <c r="C32" s="13">
        <v>15</v>
      </c>
    </row>
    <row r="33" spans="1:3" ht="12" customHeight="1" x14ac:dyDescent="0.2">
      <c r="A33" s="16"/>
      <c r="B33" s="21"/>
    </row>
    <row r="34" spans="1:3" ht="12" customHeight="1" x14ac:dyDescent="0.2">
      <c r="A34" s="27" t="s">
        <v>70</v>
      </c>
      <c r="C34" s="13">
        <v>16</v>
      </c>
    </row>
    <row r="35" spans="1:3" ht="12" customHeight="1" x14ac:dyDescent="0.2">
      <c r="A35" s="27" t="s">
        <v>71</v>
      </c>
      <c r="C35" s="13">
        <v>17</v>
      </c>
    </row>
    <row r="36" spans="1:3" ht="12" customHeight="1" x14ac:dyDescent="0.2">
      <c r="A36" s="27" t="s">
        <v>72</v>
      </c>
      <c r="C36" s="13">
        <v>19</v>
      </c>
    </row>
    <row r="37" spans="1:3" ht="12" customHeight="1" x14ac:dyDescent="0.2">
      <c r="A37" s="27" t="s">
        <v>73</v>
      </c>
      <c r="C37" s="13">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10&amp;R&amp;"-,Standard"&amp;7&amp;P</oddFooter>
    <evenFooter>&amp;L&amp;"-,Standard"&amp;7&amp;P&amp;R&amp;"-,Standard"&amp;7StatA MV, Statistischer Bericht E213 2021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5" customWidth="1"/>
    <col min="2" max="7" width="10.7109375" style="5" customWidth="1"/>
    <col min="8" max="8" width="11.7109375" style="5" customWidth="1"/>
    <col min="9" max="16384" width="11.42578125" style="5"/>
  </cols>
  <sheetData>
    <row r="1" spans="1:8" s="60" customFormat="1" ht="75" customHeight="1" x14ac:dyDescent="0.2">
      <c r="A1" s="63" t="s">
        <v>65</v>
      </c>
      <c r="B1" s="63"/>
      <c r="C1" s="59"/>
      <c r="D1" s="59"/>
      <c r="E1" s="59"/>
      <c r="F1" s="59"/>
      <c r="G1" s="59"/>
      <c r="H1" s="59"/>
    </row>
    <row r="6" spans="1:8" s="61" customFormat="1" ht="12" customHeight="1" x14ac:dyDescent="0.2"/>
    <row r="11" spans="1:8" s="61" customFormat="1" ht="12" customHeight="1" x14ac:dyDescent="0.2"/>
    <row r="18" s="6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10&amp;R&amp;"-,Standard"&amp;7&amp;P</oddFooter>
    <evenFooter>&amp;L&amp;"-,Standard"&amp;7&amp;P&amp;R&amp;"-,Standard"&amp;7StatA MV, Statistischer Bericht E213 2021 10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2"/>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64" customWidth="1"/>
    <col min="2" max="2" width="10.28515625" style="64" customWidth="1"/>
    <col min="3" max="9" width="11.140625" style="64" customWidth="1"/>
    <col min="10" max="10" width="11.42578125" style="64" hidden="1" customWidth="1"/>
    <col min="11" max="16384" width="11.140625" style="64"/>
  </cols>
  <sheetData>
    <row r="1" spans="1:10" s="25" customFormat="1" ht="39.950000000000003" customHeight="1" x14ac:dyDescent="0.2">
      <c r="A1" s="169" t="s">
        <v>41</v>
      </c>
      <c r="B1" s="170"/>
      <c r="C1" s="166" t="s">
        <v>192</v>
      </c>
      <c r="D1" s="167"/>
      <c r="E1" s="167"/>
      <c r="F1" s="167"/>
      <c r="G1" s="167"/>
      <c r="H1" s="167"/>
      <c r="I1" s="168"/>
      <c r="J1" s="78"/>
    </row>
    <row r="2" spans="1:10" ht="35.1" customHeight="1" x14ac:dyDescent="0.2">
      <c r="A2" s="171" t="s">
        <v>48</v>
      </c>
      <c r="B2" s="172"/>
      <c r="C2" s="163" t="s">
        <v>148</v>
      </c>
      <c r="D2" s="164"/>
      <c r="E2" s="164"/>
      <c r="F2" s="164"/>
      <c r="G2" s="164"/>
      <c r="H2" s="164"/>
      <c r="I2" s="165"/>
      <c r="J2" s="65"/>
    </row>
    <row r="3" spans="1:10" ht="11.45" customHeight="1" x14ac:dyDescent="0.2">
      <c r="A3" s="173" t="s">
        <v>49</v>
      </c>
      <c r="B3" s="175" t="s">
        <v>23</v>
      </c>
      <c r="C3" s="175" t="s">
        <v>31</v>
      </c>
      <c r="D3" s="175" t="s">
        <v>185</v>
      </c>
      <c r="E3" s="175" t="s">
        <v>186</v>
      </c>
      <c r="F3" s="175" t="s">
        <v>32</v>
      </c>
      <c r="G3" s="175" t="s">
        <v>24</v>
      </c>
      <c r="H3" s="175" t="s">
        <v>146</v>
      </c>
      <c r="I3" s="176" t="s">
        <v>40</v>
      </c>
    </row>
    <row r="4" spans="1:10" ht="11.45" customHeight="1" x14ac:dyDescent="0.2">
      <c r="A4" s="174"/>
      <c r="B4" s="175"/>
      <c r="C4" s="175"/>
      <c r="D4" s="175"/>
      <c r="E4" s="175"/>
      <c r="F4" s="175"/>
      <c r="G4" s="175"/>
      <c r="H4" s="175"/>
      <c r="I4" s="176"/>
    </row>
    <row r="5" spans="1:10" ht="11.45" customHeight="1" x14ac:dyDescent="0.2">
      <c r="A5" s="174"/>
      <c r="B5" s="175"/>
      <c r="C5" s="175"/>
      <c r="D5" s="175"/>
      <c r="E5" s="175"/>
      <c r="F5" s="175"/>
      <c r="G5" s="175"/>
      <c r="H5" s="175"/>
      <c r="I5" s="176"/>
    </row>
    <row r="6" spans="1:10" ht="11.45" customHeight="1" x14ac:dyDescent="0.2">
      <c r="A6" s="174"/>
      <c r="B6" s="175"/>
      <c r="C6" s="175"/>
      <c r="D6" s="175"/>
      <c r="E6" s="175"/>
      <c r="F6" s="175"/>
      <c r="G6" s="175"/>
      <c r="H6" s="175"/>
      <c r="I6" s="176"/>
    </row>
    <row r="7" spans="1:10" ht="11.45" customHeight="1" x14ac:dyDescent="0.2">
      <c r="A7" s="174"/>
      <c r="B7" s="175"/>
      <c r="C7" s="175" t="s">
        <v>25</v>
      </c>
      <c r="D7" s="175"/>
      <c r="E7" s="175"/>
      <c r="F7" s="66" t="s">
        <v>96</v>
      </c>
      <c r="G7" s="175" t="s">
        <v>27</v>
      </c>
      <c r="H7" s="175"/>
      <c r="I7" s="176"/>
    </row>
    <row r="8" spans="1:10" s="51" customFormat="1" ht="11.45" customHeight="1" x14ac:dyDescent="0.2">
      <c r="A8" s="47">
        <v>1</v>
      </c>
      <c r="B8" s="48">
        <v>2</v>
      </c>
      <c r="C8" s="48">
        <v>3</v>
      </c>
      <c r="D8" s="48">
        <v>4</v>
      </c>
      <c r="E8" s="48">
        <v>5</v>
      </c>
      <c r="F8" s="48">
        <v>6</v>
      </c>
      <c r="G8" s="48">
        <v>7</v>
      </c>
      <c r="H8" s="48">
        <v>8</v>
      </c>
      <c r="I8" s="50">
        <v>9</v>
      </c>
    </row>
    <row r="9" spans="1:10" ht="11.45" customHeight="1" x14ac:dyDescent="0.2">
      <c r="A9" s="79"/>
      <c r="B9" s="68"/>
      <c r="C9" s="69"/>
      <c r="D9" s="69"/>
      <c r="E9" s="69"/>
      <c r="F9" s="69"/>
      <c r="G9" s="70"/>
      <c r="H9" s="71"/>
      <c r="I9" s="71"/>
    </row>
    <row r="10" spans="1:10" ht="11.45" customHeight="1" x14ac:dyDescent="0.2">
      <c r="A10" s="53">
        <f>IF(C10&lt;&gt;"",COUNTA($C$10:C10),"")</f>
        <v>1</v>
      </c>
      <c r="B10" s="72">
        <v>2010</v>
      </c>
      <c r="C10" s="73">
        <v>256</v>
      </c>
      <c r="D10" s="73">
        <v>195</v>
      </c>
      <c r="E10" s="73">
        <v>8434</v>
      </c>
      <c r="F10" s="73">
        <v>10037</v>
      </c>
      <c r="G10" s="73">
        <v>211571</v>
      </c>
      <c r="H10" s="73">
        <v>994968</v>
      </c>
      <c r="I10" s="73">
        <v>794649</v>
      </c>
    </row>
    <row r="11" spans="1:10" ht="6" customHeight="1" x14ac:dyDescent="0.2">
      <c r="A11" s="53" t="str">
        <f>IF(C11&lt;&gt;"",COUNTA($C$10:C11),"")</f>
        <v/>
      </c>
      <c r="B11" s="72"/>
      <c r="C11" s="73"/>
      <c r="D11" s="73"/>
      <c r="E11" s="73"/>
      <c r="F11" s="73"/>
      <c r="G11" s="73"/>
      <c r="H11" s="73"/>
      <c r="I11" s="73"/>
    </row>
    <row r="12" spans="1:10" ht="11.45" customHeight="1" x14ac:dyDescent="0.2">
      <c r="A12" s="53">
        <f>IF(C12&lt;&gt;"",COUNTA($C$10:C12),"")</f>
        <v>2</v>
      </c>
      <c r="B12" s="72" t="s">
        <v>50</v>
      </c>
      <c r="C12" s="73">
        <v>124</v>
      </c>
      <c r="D12" s="73">
        <v>194</v>
      </c>
      <c r="E12" s="73">
        <v>8217</v>
      </c>
      <c r="F12" s="73">
        <v>4304</v>
      </c>
      <c r="G12" s="73">
        <v>94934</v>
      </c>
      <c r="H12" s="73">
        <v>359190</v>
      </c>
      <c r="I12" s="73">
        <v>359925</v>
      </c>
    </row>
    <row r="13" spans="1:10" ht="11.45" customHeight="1" x14ac:dyDescent="0.2">
      <c r="A13" s="53">
        <f>IF(C13&lt;&gt;"",COUNTA($C$10:C13),"")</f>
        <v>3</v>
      </c>
      <c r="B13" s="72" t="s">
        <v>51</v>
      </c>
      <c r="C13" s="73">
        <v>132</v>
      </c>
      <c r="D13" s="73">
        <v>197</v>
      </c>
      <c r="E13" s="73">
        <v>8651</v>
      </c>
      <c r="F13" s="73">
        <v>5733</v>
      </c>
      <c r="G13" s="73">
        <v>116637</v>
      </c>
      <c r="H13" s="73">
        <v>635778</v>
      </c>
      <c r="I13" s="73">
        <v>434724</v>
      </c>
    </row>
    <row r="14" spans="1:10" ht="11.45" customHeight="1" x14ac:dyDescent="0.2">
      <c r="A14" s="53" t="str">
        <f>IF(C14&lt;&gt;"",COUNTA($C$10:C14),"")</f>
        <v/>
      </c>
      <c r="B14" s="72"/>
      <c r="C14" s="73"/>
      <c r="D14" s="73"/>
      <c r="E14" s="73"/>
      <c r="F14" s="73"/>
      <c r="G14" s="73"/>
      <c r="H14" s="73"/>
      <c r="I14" s="73"/>
    </row>
    <row r="15" spans="1:10" ht="11.45" customHeight="1" x14ac:dyDescent="0.2">
      <c r="A15" s="53">
        <f>IF(C15&lt;&gt;"",COUNTA($C$10:C15),"")</f>
        <v>4</v>
      </c>
      <c r="B15" s="72">
        <v>2015</v>
      </c>
      <c r="C15" s="73">
        <v>254</v>
      </c>
      <c r="D15" s="73">
        <v>213</v>
      </c>
      <c r="E15" s="73">
        <v>8719</v>
      </c>
      <c r="F15" s="73">
        <v>11171</v>
      </c>
      <c r="G15" s="73">
        <v>259152</v>
      </c>
      <c r="H15" s="73">
        <v>1157627</v>
      </c>
      <c r="I15" s="73">
        <v>1008583</v>
      </c>
    </row>
    <row r="16" spans="1:10" ht="6" customHeight="1" x14ac:dyDescent="0.2">
      <c r="A16" s="53" t="str">
        <f>IF(C16&lt;&gt;"",COUNTA($C$10:C16),"")</f>
        <v/>
      </c>
      <c r="B16" s="72"/>
      <c r="C16" s="73"/>
      <c r="D16" s="73"/>
      <c r="E16" s="73"/>
      <c r="F16" s="73"/>
      <c r="G16" s="73"/>
      <c r="H16" s="73"/>
      <c r="I16" s="73"/>
    </row>
    <row r="17" spans="1:9" ht="11.45" customHeight="1" x14ac:dyDescent="0.2">
      <c r="A17" s="53">
        <f>IF(C17&lt;&gt;"",COUNTA($C$10:C17),"")</f>
        <v>5</v>
      </c>
      <c r="B17" s="72" t="s">
        <v>50</v>
      </c>
      <c r="C17" s="73">
        <v>123</v>
      </c>
      <c r="D17" s="73">
        <v>213</v>
      </c>
      <c r="E17" s="73">
        <v>8604</v>
      </c>
      <c r="F17" s="73">
        <v>5095</v>
      </c>
      <c r="G17" s="73">
        <v>121180</v>
      </c>
      <c r="H17" s="73">
        <v>452814</v>
      </c>
      <c r="I17" s="73">
        <v>501751</v>
      </c>
    </row>
    <row r="18" spans="1:9" ht="11.25" customHeight="1" x14ac:dyDescent="0.2">
      <c r="A18" s="53">
        <f>IF(C18&lt;&gt;"",COUNTA($C$10:C18),"")</f>
        <v>6</v>
      </c>
      <c r="B18" s="72" t="s">
        <v>51</v>
      </c>
      <c r="C18" s="73">
        <v>131</v>
      </c>
      <c r="D18" s="73">
        <v>213</v>
      </c>
      <c r="E18" s="73">
        <v>8846</v>
      </c>
      <c r="F18" s="73">
        <v>6083</v>
      </c>
      <c r="G18" s="73">
        <v>138033</v>
      </c>
      <c r="H18" s="73">
        <v>704125</v>
      </c>
      <c r="I18" s="73">
        <v>509170</v>
      </c>
    </row>
    <row r="19" spans="1:9" ht="11.45" customHeight="1" x14ac:dyDescent="0.2">
      <c r="A19" s="53" t="str">
        <f>IF(C19&lt;&gt;"",COUNTA($C$10:C19),"")</f>
        <v/>
      </c>
      <c r="B19" s="72"/>
      <c r="C19" s="73"/>
      <c r="D19" s="74"/>
      <c r="E19" s="74"/>
      <c r="F19" s="74"/>
      <c r="G19" s="73"/>
      <c r="H19" s="73"/>
      <c r="I19" s="73"/>
    </row>
    <row r="20" spans="1:9" ht="11.45" customHeight="1" x14ac:dyDescent="0.2">
      <c r="A20" s="53" t="str">
        <f>IF(C20&lt;&gt;"",COUNTA($C$10:C20),"")</f>
        <v/>
      </c>
      <c r="B20" s="72">
        <v>2020</v>
      </c>
      <c r="C20" s="73"/>
      <c r="D20" s="73"/>
      <c r="E20" s="73"/>
      <c r="F20" s="73"/>
      <c r="G20" s="73"/>
      <c r="H20" s="73"/>
      <c r="I20" s="73"/>
    </row>
    <row r="21" spans="1:9" ht="6" customHeight="1" x14ac:dyDescent="0.2">
      <c r="A21" s="53" t="str">
        <f>IF(C21&lt;&gt;"",COUNTA($C$10:C21),"")</f>
        <v/>
      </c>
      <c r="B21" s="72"/>
      <c r="C21" s="73"/>
      <c r="D21" s="73"/>
      <c r="E21" s="73"/>
      <c r="F21" s="73"/>
      <c r="G21" s="73"/>
      <c r="H21" s="73"/>
      <c r="I21" s="73"/>
    </row>
    <row r="22" spans="1:9" ht="11.45" customHeight="1" x14ac:dyDescent="0.2">
      <c r="A22" s="53">
        <f>IF(C22&lt;&gt;"",COUNTA($C$10:C22),"")</f>
        <v>7</v>
      </c>
      <c r="B22" s="72" t="s">
        <v>50</v>
      </c>
      <c r="C22" s="73">
        <v>124</v>
      </c>
      <c r="D22" s="73">
        <v>218</v>
      </c>
      <c r="E22" s="73">
        <v>9682</v>
      </c>
      <c r="F22" s="73">
        <v>5906</v>
      </c>
      <c r="G22" s="73">
        <v>165211</v>
      </c>
      <c r="H22" s="73">
        <v>785182</v>
      </c>
      <c r="I22" s="73">
        <v>802816</v>
      </c>
    </row>
    <row r="23" spans="1:9" ht="11.45" customHeight="1" x14ac:dyDescent="0.2">
      <c r="A23" s="53">
        <f>IF(C23&lt;&gt;"",COUNTA($C$10:C23),"")</f>
        <v>8</v>
      </c>
      <c r="B23" s="72" t="s">
        <v>51</v>
      </c>
      <c r="C23" s="73">
        <v>131</v>
      </c>
      <c r="D23" s="73">
        <v>218</v>
      </c>
      <c r="E23" s="73">
        <v>9801</v>
      </c>
      <c r="F23" s="73">
        <v>6480</v>
      </c>
      <c r="G23" s="73">
        <v>185744</v>
      </c>
      <c r="H23" s="73">
        <v>1002585</v>
      </c>
      <c r="I23" s="73">
        <v>812569</v>
      </c>
    </row>
    <row r="24" spans="1:9" ht="11.45" customHeight="1" x14ac:dyDescent="0.2">
      <c r="A24" s="53" t="str">
        <f>IF(C24&lt;&gt;"",COUNTA($C$10:C24),"")</f>
        <v/>
      </c>
      <c r="B24" s="72"/>
      <c r="C24" s="73"/>
      <c r="D24" s="74"/>
      <c r="E24" s="74"/>
      <c r="F24" s="74"/>
      <c r="G24" s="74"/>
      <c r="H24" s="74"/>
      <c r="I24" s="74"/>
    </row>
    <row r="25" spans="1:9" ht="11.45" customHeight="1" x14ac:dyDescent="0.2">
      <c r="A25" s="53" t="str">
        <f>IF(C25&lt;&gt;"",COUNTA($C$10:C25),"")</f>
        <v/>
      </c>
      <c r="B25" s="75">
        <v>2021</v>
      </c>
      <c r="C25" s="73"/>
      <c r="D25" s="73"/>
      <c r="E25" s="73"/>
      <c r="F25" s="73"/>
      <c r="G25" s="73"/>
      <c r="H25" s="73"/>
      <c r="I25" s="73"/>
    </row>
    <row r="26" spans="1:9" ht="6" customHeight="1" x14ac:dyDescent="0.2">
      <c r="A26" s="53" t="str">
        <f>IF(C26&lt;&gt;"",COUNTA($C$10:C26),"")</f>
        <v/>
      </c>
      <c r="B26" s="72"/>
      <c r="C26" s="73"/>
      <c r="D26" s="73"/>
      <c r="E26" s="73"/>
      <c r="F26" s="73"/>
      <c r="G26" s="76"/>
      <c r="H26" s="77"/>
      <c r="I26" s="77"/>
    </row>
    <row r="27" spans="1:9" ht="11.45" customHeight="1" x14ac:dyDescent="0.2">
      <c r="A27" s="53">
        <f>IF(C27&lt;&gt;"",COUNTA($C$10:C27),"")</f>
        <v>9</v>
      </c>
      <c r="B27" s="72" t="s">
        <v>50</v>
      </c>
      <c r="C27" s="73">
        <v>124</v>
      </c>
      <c r="D27" s="73">
        <v>230</v>
      </c>
      <c r="E27" s="73">
        <v>10159</v>
      </c>
      <c r="F27" s="73">
        <v>5904</v>
      </c>
      <c r="G27" s="73">
        <v>173074</v>
      </c>
      <c r="H27" s="73">
        <v>700814</v>
      </c>
      <c r="I27" s="73">
        <v>700041</v>
      </c>
    </row>
    <row r="28" spans="1:9" ht="11.45" customHeight="1" x14ac:dyDescent="0.2">
      <c r="A28" s="53">
        <f>IF(C28&lt;&gt;"",COUNTA($C$10:C28),"")</f>
        <v>10</v>
      </c>
      <c r="B28" s="72" t="s">
        <v>51</v>
      </c>
      <c r="C28" s="73">
        <v>131</v>
      </c>
      <c r="D28" s="73" t="s">
        <v>9</v>
      </c>
      <c r="E28" s="73" t="s">
        <v>9</v>
      </c>
      <c r="F28" s="73" t="s">
        <v>9</v>
      </c>
      <c r="G28" s="73" t="s">
        <v>9</v>
      </c>
      <c r="H28" s="73" t="s">
        <v>9</v>
      </c>
      <c r="I28" s="73" t="s">
        <v>9</v>
      </c>
    </row>
    <row r="29" spans="1:9" ht="11.45" customHeight="1" x14ac:dyDescent="0.2">
      <c r="A29" s="53" t="str">
        <f>IF(C29&lt;&gt;"",COUNTA($C$10:C29),"")</f>
        <v/>
      </c>
      <c r="B29" s="72"/>
      <c r="C29" s="73"/>
      <c r="D29" s="73"/>
      <c r="E29" s="73"/>
      <c r="F29" s="73"/>
      <c r="G29" s="76"/>
      <c r="H29" s="77"/>
      <c r="I29" s="77"/>
    </row>
    <row r="30" spans="1:9" ht="11.45" customHeight="1" x14ac:dyDescent="0.2">
      <c r="A30" s="53">
        <f>IF(C30&lt;&gt;"",COUNTA($C$10:C30),"")</f>
        <v>11</v>
      </c>
      <c r="B30" s="72" t="s">
        <v>52</v>
      </c>
      <c r="C30" s="73">
        <v>20</v>
      </c>
      <c r="D30" s="73">
        <v>231</v>
      </c>
      <c r="E30" s="73">
        <v>10034</v>
      </c>
      <c r="F30" s="73">
        <v>689</v>
      </c>
      <c r="G30" s="73">
        <v>24998</v>
      </c>
      <c r="H30" s="73">
        <v>65880</v>
      </c>
      <c r="I30" s="73">
        <v>63739</v>
      </c>
    </row>
    <row r="31" spans="1:9" ht="11.45" customHeight="1" x14ac:dyDescent="0.2">
      <c r="A31" s="53">
        <f>IF(C31&lt;&gt;"",COUNTA($C$10:C31),"")</f>
        <v>12</v>
      </c>
      <c r="B31" s="72" t="s">
        <v>53</v>
      </c>
      <c r="C31" s="73">
        <v>20</v>
      </c>
      <c r="D31" s="73">
        <v>231</v>
      </c>
      <c r="E31" s="73">
        <v>10056</v>
      </c>
      <c r="F31" s="73">
        <v>582</v>
      </c>
      <c r="G31" s="73">
        <v>22087</v>
      </c>
      <c r="H31" s="73">
        <v>62962</v>
      </c>
      <c r="I31" s="73">
        <v>93994</v>
      </c>
    </row>
    <row r="32" spans="1:9" ht="11.45" customHeight="1" x14ac:dyDescent="0.2">
      <c r="A32" s="53">
        <f>IF(C32&lt;&gt;"",COUNTA($C$10:C32),"")</f>
        <v>13</v>
      </c>
      <c r="B32" s="72" t="s">
        <v>54</v>
      </c>
      <c r="C32" s="73">
        <v>23</v>
      </c>
      <c r="D32" s="73">
        <v>230</v>
      </c>
      <c r="E32" s="73">
        <v>10143</v>
      </c>
      <c r="F32" s="73">
        <v>1196</v>
      </c>
      <c r="G32" s="73">
        <v>30098</v>
      </c>
      <c r="H32" s="73">
        <v>132876</v>
      </c>
      <c r="I32" s="73">
        <v>136753</v>
      </c>
    </row>
    <row r="33" spans="1:9" ht="11.45" customHeight="1" x14ac:dyDescent="0.2">
      <c r="A33" s="53">
        <f>IF(C33&lt;&gt;"",COUNTA($C$10:C33),"")</f>
        <v>14</v>
      </c>
      <c r="B33" s="72" t="s">
        <v>55</v>
      </c>
      <c r="C33" s="73">
        <v>20</v>
      </c>
      <c r="D33" s="73">
        <v>230</v>
      </c>
      <c r="E33" s="73">
        <v>10202</v>
      </c>
      <c r="F33" s="73">
        <v>1160</v>
      </c>
      <c r="G33" s="73">
        <v>31187</v>
      </c>
      <c r="H33" s="73">
        <v>139777</v>
      </c>
      <c r="I33" s="73">
        <v>116037</v>
      </c>
    </row>
    <row r="34" spans="1:9" ht="11.45" customHeight="1" x14ac:dyDescent="0.2">
      <c r="A34" s="53">
        <f>IF(C34&lt;&gt;"",COUNTA($C$10:C34),"")</f>
        <v>15</v>
      </c>
      <c r="B34" s="72" t="s">
        <v>56</v>
      </c>
      <c r="C34" s="73">
        <v>19</v>
      </c>
      <c r="D34" s="73">
        <v>230</v>
      </c>
      <c r="E34" s="73">
        <v>10222</v>
      </c>
      <c r="F34" s="73">
        <v>1054</v>
      </c>
      <c r="G34" s="73">
        <v>30975</v>
      </c>
      <c r="H34" s="73">
        <v>141726</v>
      </c>
      <c r="I34" s="73">
        <v>140525</v>
      </c>
    </row>
    <row r="35" spans="1:9" ht="11.45" customHeight="1" x14ac:dyDescent="0.2">
      <c r="A35" s="53">
        <f>IF(C35&lt;&gt;"",COUNTA($C$10:C35),"")</f>
        <v>16</v>
      </c>
      <c r="B35" s="72" t="s">
        <v>57</v>
      </c>
      <c r="C35" s="73">
        <v>22</v>
      </c>
      <c r="D35" s="73">
        <v>230</v>
      </c>
      <c r="E35" s="73">
        <v>10295</v>
      </c>
      <c r="F35" s="73">
        <v>1223</v>
      </c>
      <c r="G35" s="73">
        <v>33728</v>
      </c>
      <c r="H35" s="73">
        <v>157593</v>
      </c>
      <c r="I35" s="73">
        <v>148993</v>
      </c>
    </row>
    <row r="36" spans="1:9" ht="11.45" customHeight="1" x14ac:dyDescent="0.2">
      <c r="A36" s="53">
        <f>IF(C36&lt;&gt;"",COUNTA($C$10:C36),"")</f>
        <v>17</v>
      </c>
      <c r="B36" s="72" t="s">
        <v>58</v>
      </c>
      <c r="C36" s="73">
        <v>22</v>
      </c>
      <c r="D36" s="73">
        <v>230</v>
      </c>
      <c r="E36" s="73">
        <v>10252</v>
      </c>
      <c r="F36" s="73">
        <v>1123</v>
      </c>
      <c r="G36" s="73">
        <v>32216</v>
      </c>
      <c r="H36" s="73">
        <v>199791</v>
      </c>
      <c r="I36" s="73">
        <v>102331</v>
      </c>
    </row>
    <row r="37" spans="1:9" ht="11.45" customHeight="1" x14ac:dyDescent="0.2">
      <c r="A37" s="53">
        <f>IF(C37&lt;&gt;"",COUNTA($C$10:C37),"")</f>
        <v>18</v>
      </c>
      <c r="B37" s="72" t="s">
        <v>59</v>
      </c>
      <c r="C37" s="73">
        <v>22</v>
      </c>
      <c r="D37" s="73">
        <v>228</v>
      </c>
      <c r="E37" s="73">
        <v>10288</v>
      </c>
      <c r="F37" s="73">
        <v>1153</v>
      </c>
      <c r="G37" s="73">
        <v>32186</v>
      </c>
      <c r="H37" s="73">
        <v>169586</v>
      </c>
      <c r="I37" s="73">
        <v>114735</v>
      </c>
    </row>
    <row r="38" spans="1:9" ht="11.45" customHeight="1" x14ac:dyDescent="0.2">
      <c r="A38" s="53">
        <f>IF(C38&lt;&gt;"",COUNTA($C$10:C38),"")</f>
        <v>19</v>
      </c>
      <c r="B38" s="72" t="s">
        <v>60</v>
      </c>
      <c r="C38" s="73">
        <v>22</v>
      </c>
      <c r="D38" s="73">
        <v>228</v>
      </c>
      <c r="E38" s="73">
        <v>10363</v>
      </c>
      <c r="F38" s="73">
        <v>1193</v>
      </c>
      <c r="G38" s="73">
        <v>32714</v>
      </c>
      <c r="H38" s="73">
        <v>173801</v>
      </c>
      <c r="I38" s="73">
        <v>108552</v>
      </c>
    </row>
    <row r="39" spans="1:9" ht="11.45" customHeight="1" x14ac:dyDescent="0.2">
      <c r="A39" s="53">
        <f>IF(C39&lt;&gt;"",COUNTA($C$10:C39),"")</f>
        <v>20</v>
      </c>
      <c r="B39" s="72" t="s">
        <v>61</v>
      </c>
      <c r="C39" s="73">
        <v>21</v>
      </c>
      <c r="D39" s="73">
        <v>228</v>
      </c>
      <c r="E39" s="73">
        <v>10311</v>
      </c>
      <c r="F39" s="73">
        <v>1111</v>
      </c>
      <c r="G39" s="73">
        <v>31360</v>
      </c>
      <c r="H39" s="73">
        <v>160986</v>
      </c>
      <c r="I39" s="73">
        <v>115038</v>
      </c>
    </row>
    <row r="40" spans="1:9" ht="11.45" customHeight="1" x14ac:dyDescent="0.2">
      <c r="A40" s="53">
        <f>IF(C40&lt;&gt;"",COUNTA($C$10:C40),"")</f>
        <v>21</v>
      </c>
      <c r="B40" s="72" t="s">
        <v>62</v>
      </c>
      <c r="C40" s="73">
        <v>22</v>
      </c>
      <c r="D40" s="73" t="s">
        <v>9</v>
      </c>
      <c r="E40" s="73" t="s">
        <v>9</v>
      </c>
      <c r="F40" s="73" t="s">
        <v>9</v>
      </c>
      <c r="G40" s="73" t="s">
        <v>9</v>
      </c>
      <c r="H40" s="73" t="s">
        <v>9</v>
      </c>
      <c r="I40" s="73" t="s">
        <v>9</v>
      </c>
    </row>
    <row r="41" spans="1:9" ht="11.45" customHeight="1" x14ac:dyDescent="0.2">
      <c r="A41" s="53">
        <f>IF(C41&lt;&gt;"",COUNTA($C$10:C41),"")</f>
        <v>22</v>
      </c>
      <c r="B41" s="72" t="s">
        <v>63</v>
      </c>
      <c r="C41" s="73">
        <v>23</v>
      </c>
      <c r="D41" s="73" t="s">
        <v>9</v>
      </c>
      <c r="E41" s="73" t="s">
        <v>9</v>
      </c>
      <c r="F41" s="73" t="s">
        <v>9</v>
      </c>
      <c r="G41" s="73" t="s">
        <v>9</v>
      </c>
      <c r="H41" s="73" t="s">
        <v>9</v>
      </c>
      <c r="I41" s="73" t="s">
        <v>9</v>
      </c>
    </row>
    <row r="42" spans="1:9" s="133" customFormat="1" ht="11.45" customHeight="1" x14ac:dyDescent="0.2">
      <c r="A42" s="132" t="str">
        <f>IF(C42&lt;&gt;"",COUNTA($C$10:C42),"")</f>
        <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10&amp;R&amp;"-,Standard"&amp;7&amp;P</oddFooter>
    <evenFooter>&amp;L&amp;"-,Standard"&amp;7&amp;P&amp;R&amp;"-,Standard"&amp;7StatA MV, Statistischer Bericht E213 2021 10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4" customWidth="1"/>
    <col min="2" max="2" width="5.5703125" style="64" customWidth="1"/>
    <col min="3" max="3" width="27.5703125" style="64" customWidth="1"/>
    <col min="4" max="4" width="7.7109375" style="64" customWidth="1"/>
    <col min="5" max="7" width="8.7109375" style="64" customWidth="1"/>
    <col min="8" max="8" width="9.7109375" style="94" customWidth="1"/>
    <col min="9" max="9" width="11.7109375" style="64" customWidth="1"/>
    <col min="10" max="16384" width="11.42578125" style="64"/>
  </cols>
  <sheetData>
    <row r="1" spans="1:13" s="25" customFormat="1" ht="39.950000000000003" customHeight="1" x14ac:dyDescent="0.2">
      <c r="A1" s="169" t="s">
        <v>41</v>
      </c>
      <c r="B1" s="170"/>
      <c r="C1" s="170"/>
      <c r="D1" s="170"/>
      <c r="E1" s="166" t="s">
        <v>192</v>
      </c>
      <c r="F1" s="177"/>
      <c r="G1" s="177"/>
      <c r="H1" s="177"/>
      <c r="I1" s="178"/>
    </row>
    <row r="2" spans="1:13" ht="35.1" customHeight="1" x14ac:dyDescent="0.2">
      <c r="A2" s="171" t="s">
        <v>83</v>
      </c>
      <c r="B2" s="172"/>
      <c r="C2" s="172"/>
      <c r="D2" s="172"/>
      <c r="E2" s="163" t="s">
        <v>210</v>
      </c>
      <c r="F2" s="163"/>
      <c r="G2" s="163"/>
      <c r="H2" s="163"/>
      <c r="I2" s="179"/>
    </row>
    <row r="3" spans="1:13" ht="11.45" customHeight="1" x14ac:dyDescent="0.2">
      <c r="A3" s="173" t="s">
        <v>49</v>
      </c>
      <c r="B3" s="175" t="s">
        <v>122</v>
      </c>
      <c r="C3" s="175" t="s">
        <v>28</v>
      </c>
      <c r="D3" s="175" t="s">
        <v>145</v>
      </c>
      <c r="E3" s="175" t="s">
        <v>207</v>
      </c>
      <c r="F3" s="175" t="s">
        <v>195</v>
      </c>
      <c r="G3" s="175" t="s">
        <v>208</v>
      </c>
      <c r="H3" s="175" t="s">
        <v>209</v>
      </c>
      <c r="I3" s="176"/>
    </row>
    <row r="4" spans="1:13" ht="11.45" customHeight="1" x14ac:dyDescent="0.2">
      <c r="A4" s="174"/>
      <c r="B4" s="180"/>
      <c r="C4" s="175"/>
      <c r="D4" s="175"/>
      <c r="E4" s="175"/>
      <c r="F4" s="175"/>
      <c r="G4" s="175"/>
      <c r="H4" s="181" t="s">
        <v>119</v>
      </c>
      <c r="I4" s="176" t="s">
        <v>178</v>
      </c>
    </row>
    <row r="5" spans="1:13" ht="11.45" customHeight="1" x14ac:dyDescent="0.2">
      <c r="A5" s="174"/>
      <c r="B5" s="180"/>
      <c r="C5" s="175"/>
      <c r="D5" s="175"/>
      <c r="E5" s="175"/>
      <c r="F5" s="175"/>
      <c r="G5" s="175"/>
      <c r="H5" s="181"/>
      <c r="I5" s="176"/>
    </row>
    <row r="6" spans="1:13" ht="11.45" customHeight="1" x14ac:dyDescent="0.2">
      <c r="A6" s="174"/>
      <c r="B6" s="180"/>
      <c r="C6" s="175"/>
      <c r="D6" s="175"/>
      <c r="E6" s="175"/>
      <c r="F6" s="175"/>
      <c r="G6" s="175"/>
      <c r="H6" s="175" t="s">
        <v>149</v>
      </c>
      <c r="I6" s="176"/>
    </row>
    <row r="7" spans="1:13" s="51" customFormat="1" ht="11.45" customHeight="1" x14ac:dyDescent="0.2">
      <c r="A7" s="47">
        <v>1</v>
      </c>
      <c r="B7" s="48">
        <v>2</v>
      </c>
      <c r="C7" s="48">
        <v>3</v>
      </c>
      <c r="D7" s="49">
        <v>4</v>
      </c>
      <c r="E7" s="49">
        <v>5</v>
      </c>
      <c r="F7" s="49">
        <v>6</v>
      </c>
      <c r="G7" s="48">
        <v>7</v>
      </c>
      <c r="H7" s="56">
        <v>8</v>
      </c>
      <c r="I7" s="50">
        <v>9</v>
      </c>
    </row>
    <row r="8" spans="1:13" ht="11.45" customHeight="1" x14ac:dyDescent="0.2">
      <c r="A8" s="52"/>
      <c r="B8" s="68"/>
      <c r="C8" s="68"/>
      <c r="D8" s="80"/>
      <c r="E8" s="81"/>
      <c r="F8" s="81"/>
      <c r="G8" s="81"/>
      <c r="H8" s="82"/>
      <c r="I8" s="83"/>
    </row>
    <row r="9" spans="1:13" ht="11.45" customHeight="1" x14ac:dyDescent="0.2">
      <c r="A9" s="52">
        <f>IF(F9&lt;&gt;"",COUNTA($F9:F$9),"")</f>
        <v>1</v>
      </c>
      <c r="B9" s="84"/>
      <c r="C9" s="84" t="s">
        <v>75</v>
      </c>
      <c r="D9" s="85" t="s">
        <v>25</v>
      </c>
      <c r="E9" s="86">
        <v>228</v>
      </c>
      <c r="F9" s="86">
        <v>228</v>
      </c>
      <c r="G9" s="86">
        <v>218</v>
      </c>
      <c r="H9" s="82">
        <v>0</v>
      </c>
      <c r="I9" s="82">
        <v>4.5871559633027488</v>
      </c>
      <c r="K9" s="87"/>
      <c r="L9" s="86"/>
      <c r="M9" s="87"/>
    </row>
    <row r="10" spans="1:13" s="89" customFormat="1" ht="11.45" customHeight="1" x14ac:dyDescent="0.2">
      <c r="A10" s="52">
        <f>IF(F10&lt;&gt;"",COUNTA($F$9:F10),"")</f>
        <v>2</v>
      </c>
      <c r="B10" s="72"/>
      <c r="C10" s="72" t="s">
        <v>187</v>
      </c>
      <c r="D10" s="88" t="s">
        <v>25</v>
      </c>
      <c r="E10" s="86">
        <v>10311</v>
      </c>
      <c r="F10" s="86">
        <v>10363</v>
      </c>
      <c r="G10" s="86">
        <v>9861</v>
      </c>
      <c r="H10" s="82">
        <v>-0.50178519733667315</v>
      </c>
      <c r="I10" s="82">
        <v>4.5634317006388869</v>
      </c>
      <c r="K10" s="87"/>
      <c r="L10" s="86"/>
      <c r="M10" s="87"/>
    </row>
    <row r="11" spans="1:13" s="89" customFormat="1" ht="11.45" customHeight="1" x14ac:dyDescent="0.2">
      <c r="A11" s="52">
        <f>IF(F11&lt;&gt;"",COUNTA($F$9:F11),"")</f>
        <v>3</v>
      </c>
      <c r="B11" s="72"/>
      <c r="C11" s="72" t="s">
        <v>30</v>
      </c>
      <c r="D11" s="88" t="s">
        <v>27</v>
      </c>
      <c r="E11" s="86">
        <v>31360</v>
      </c>
      <c r="F11" s="86">
        <v>32714</v>
      </c>
      <c r="G11" s="86">
        <v>31067</v>
      </c>
      <c r="H11" s="82">
        <v>-4.1389007764259844</v>
      </c>
      <c r="I11" s="82">
        <v>0.9431229278655735</v>
      </c>
      <c r="K11" s="87"/>
      <c r="L11" s="86"/>
      <c r="M11" s="87"/>
    </row>
    <row r="12" spans="1:13" s="89" customFormat="1" ht="11.45" customHeight="1" x14ac:dyDescent="0.2">
      <c r="A12" s="52" t="str">
        <f>IF(F12&lt;&gt;"",COUNTA($F$9:F12),"")</f>
        <v/>
      </c>
      <c r="B12" s="90"/>
      <c r="C12" s="72"/>
      <c r="D12" s="88"/>
      <c r="E12" s="86"/>
      <c r="F12" s="86"/>
      <c r="G12" s="86"/>
      <c r="H12" s="82"/>
      <c r="I12" s="82"/>
      <c r="K12" s="87"/>
      <c r="L12" s="86"/>
      <c r="M12" s="87"/>
    </row>
    <row r="13" spans="1:13" s="89" customFormat="1" ht="11.45" customHeight="1" x14ac:dyDescent="0.2">
      <c r="A13" s="52">
        <f>IF(F13&lt;&gt;"",COUNTA($F$9:F13),"")</f>
        <v>4</v>
      </c>
      <c r="B13" s="75"/>
      <c r="C13" s="75" t="s">
        <v>150</v>
      </c>
      <c r="D13" s="91" t="s">
        <v>96</v>
      </c>
      <c r="E13" s="92">
        <v>1111</v>
      </c>
      <c r="F13" s="92">
        <v>1193</v>
      </c>
      <c r="G13" s="92">
        <v>1164</v>
      </c>
      <c r="H13" s="93">
        <v>-6.8734283319362959</v>
      </c>
      <c r="I13" s="93">
        <v>-4.553264604810991</v>
      </c>
      <c r="K13" s="87"/>
      <c r="L13" s="92"/>
      <c r="M13" s="87"/>
    </row>
    <row r="14" spans="1:13" ht="11.45" customHeight="1" x14ac:dyDescent="0.2">
      <c r="A14" s="52" t="str">
        <f>IF(F14&lt;&gt;"",COUNTA($F$9:F14),"")</f>
        <v/>
      </c>
      <c r="B14" s="90"/>
      <c r="C14" s="72"/>
      <c r="D14" s="88"/>
      <c r="E14" s="86"/>
      <c r="F14" s="86"/>
      <c r="G14" s="86"/>
      <c r="H14" s="82"/>
      <c r="I14" s="82"/>
      <c r="K14" s="87"/>
      <c r="L14" s="86"/>
      <c r="M14" s="87"/>
    </row>
    <row r="15" spans="1:13" ht="11.45" customHeight="1" x14ac:dyDescent="0.2">
      <c r="A15" s="52">
        <f>IF(F15&lt;&gt;"",COUNTA($F$9:F15),"")</f>
        <v>5</v>
      </c>
      <c r="B15" s="72" t="s">
        <v>17</v>
      </c>
      <c r="C15" s="72" t="s">
        <v>33</v>
      </c>
      <c r="D15" s="88" t="s">
        <v>96</v>
      </c>
      <c r="E15" s="86">
        <v>289</v>
      </c>
      <c r="F15" s="86">
        <v>310</v>
      </c>
      <c r="G15" s="86">
        <v>304</v>
      </c>
      <c r="H15" s="82">
        <v>-6.7741935483871032</v>
      </c>
      <c r="I15" s="82">
        <v>-4.9342105263157805</v>
      </c>
      <c r="K15" s="87"/>
      <c r="L15" s="86"/>
      <c r="M15" s="87"/>
    </row>
    <row r="16" spans="1:13" ht="6.95" customHeight="1" x14ac:dyDescent="0.2">
      <c r="A16" s="52" t="str">
        <f>IF(F16&lt;&gt;"",COUNTA($F$9:F16),"")</f>
        <v/>
      </c>
      <c r="B16" s="72"/>
      <c r="C16" s="72"/>
      <c r="D16" s="88"/>
      <c r="E16" s="86"/>
      <c r="F16" s="86"/>
      <c r="G16" s="86"/>
      <c r="H16" s="82"/>
      <c r="I16" s="82"/>
      <c r="K16" s="87"/>
      <c r="L16" s="86"/>
      <c r="M16" s="87"/>
    </row>
    <row r="17" spans="1:13" ht="22.5" customHeight="1" x14ac:dyDescent="0.2">
      <c r="A17" s="52">
        <f>IF(F17&lt;&gt;"",COUNTA($F$9:F17),"")</f>
        <v>6</v>
      </c>
      <c r="B17" s="72" t="s">
        <v>18</v>
      </c>
      <c r="C17" s="72" t="s">
        <v>120</v>
      </c>
      <c r="D17" s="88" t="s">
        <v>96</v>
      </c>
      <c r="E17" s="86">
        <v>249</v>
      </c>
      <c r="F17" s="86">
        <v>270</v>
      </c>
      <c r="G17" s="86">
        <v>270</v>
      </c>
      <c r="H17" s="82">
        <v>-7.7777777777777715</v>
      </c>
      <c r="I17" s="82">
        <v>-7.7777777777777715</v>
      </c>
      <c r="K17" s="87"/>
      <c r="L17" s="86"/>
      <c r="M17" s="87"/>
    </row>
    <row r="18" spans="1:13" ht="6.95" customHeight="1" x14ac:dyDescent="0.2">
      <c r="A18" s="52" t="str">
        <f>IF(F18&lt;&gt;"",COUNTA($F$9:F18),"")</f>
        <v/>
      </c>
      <c r="B18" s="72"/>
      <c r="C18" s="72"/>
      <c r="D18" s="88"/>
      <c r="E18" s="86"/>
      <c r="F18" s="86"/>
      <c r="G18" s="86"/>
      <c r="H18" s="82"/>
      <c r="I18" s="82"/>
      <c r="K18" s="87"/>
      <c r="L18" s="86"/>
      <c r="M18" s="87"/>
    </row>
    <row r="19" spans="1:13" ht="11.45" customHeight="1" x14ac:dyDescent="0.2">
      <c r="A19" s="52">
        <f>IF(F19&lt;&gt;"",COUNTA($F$9:F19),"")</f>
        <v>7</v>
      </c>
      <c r="B19" s="72" t="s">
        <v>19</v>
      </c>
      <c r="C19" s="72" t="s">
        <v>34</v>
      </c>
      <c r="D19" s="88" t="s">
        <v>96</v>
      </c>
      <c r="E19" s="86">
        <v>232</v>
      </c>
      <c r="F19" s="86">
        <v>248</v>
      </c>
      <c r="G19" s="86">
        <v>218</v>
      </c>
      <c r="H19" s="82">
        <v>-6.4516129032258078</v>
      </c>
      <c r="I19" s="82">
        <v>6.4220183486238653</v>
      </c>
      <c r="K19" s="87"/>
      <c r="L19" s="86"/>
      <c r="M19" s="87"/>
    </row>
    <row r="20" spans="1:13" ht="6.95" customHeight="1" x14ac:dyDescent="0.2">
      <c r="A20" s="52" t="str">
        <f>IF(F20&lt;&gt;"",COUNTA($F$9:F20),"")</f>
        <v/>
      </c>
      <c r="B20" s="72"/>
      <c r="C20" s="72"/>
      <c r="D20" s="88"/>
      <c r="E20" s="86"/>
      <c r="F20" s="86"/>
      <c r="G20" s="86"/>
      <c r="H20" s="82"/>
      <c r="I20" s="82"/>
      <c r="K20" s="87"/>
      <c r="L20" s="86"/>
      <c r="M20" s="87"/>
    </row>
    <row r="21" spans="1:13" ht="11.45" customHeight="1" x14ac:dyDescent="0.2">
      <c r="A21" s="52">
        <f>IF(F21&lt;&gt;"",COUNTA($F$9:F21),"")</f>
        <v>8</v>
      </c>
      <c r="B21" s="72" t="s">
        <v>20</v>
      </c>
      <c r="C21" s="72" t="s">
        <v>35</v>
      </c>
      <c r="D21" s="88" t="s">
        <v>96</v>
      </c>
      <c r="E21" s="86">
        <v>127</v>
      </c>
      <c r="F21" s="86">
        <v>138</v>
      </c>
      <c r="G21" s="86">
        <v>148</v>
      </c>
      <c r="H21" s="82">
        <v>-7.9710144927536248</v>
      </c>
      <c r="I21" s="82">
        <v>-14.189189189189193</v>
      </c>
      <c r="K21" s="87"/>
      <c r="L21" s="86"/>
      <c r="M21" s="87"/>
    </row>
    <row r="22" spans="1:13" ht="6.95" customHeight="1" x14ac:dyDescent="0.2">
      <c r="A22" s="52" t="str">
        <f>IF(F22&lt;&gt;"",COUNTA($F$9:F22),"")</f>
        <v/>
      </c>
      <c r="B22" s="72"/>
      <c r="C22" s="72"/>
      <c r="D22" s="88"/>
      <c r="E22" s="86"/>
      <c r="F22" s="86"/>
      <c r="G22" s="86"/>
      <c r="H22" s="82"/>
      <c r="I22" s="82"/>
      <c r="K22" s="87"/>
      <c r="L22" s="86"/>
      <c r="M22" s="87"/>
    </row>
    <row r="23" spans="1:13" ht="22.5" customHeight="1" x14ac:dyDescent="0.2">
      <c r="A23" s="52">
        <f>IF(F23&lt;&gt;"",COUNTA($F$9:F23),"")</f>
        <v>9</v>
      </c>
      <c r="B23" s="72" t="s">
        <v>21</v>
      </c>
      <c r="C23" s="72" t="s">
        <v>38</v>
      </c>
      <c r="D23" s="88" t="s">
        <v>96</v>
      </c>
      <c r="E23" s="86">
        <v>24</v>
      </c>
      <c r="F23" s="86">
        <v>26</v>
      </c>
      <c r="G23" s="86">
        <v>25</v>
      </c>
      <c r="H23" s="82">
        <v>-7.6923076923076934</v>
      </c>
      <c r="I23" s="82">
        <v>-4</v>
      </c>
      <c r="K23" s="87"/>
      <c r="L23" s="86"/>
      <c r="M23" s="87"/>
    </row>
    <row r="24" spans="1:13" ht="6.95" customHeight="1" x14ac:dyDescent="0.2">
      <c r="A24" s="52" t="str">
        <f>IF(F24&lt;&gt;"",COUNTA($F$9:F24),"")</f>
        <v/>
      </c>
      <c r="B24" s="72"/>
      <c r="C24" s="72"/>
      <c r="D24" s="88"/>
      <c r="E24" s="86"/>
      <c r="F24" s="86"/>
      <c r="G24" s="86"/>
      <c r="H24" s="82"/>
      <c r="I24" s="82"/>
      <c r="K24" s="87"/>
      <c r="L24" s="86"/>
      <c r="M24" s="87"/>
    </row>
    <row r="25" spans="1:13" ht="11.45" customHeight="1" x14ac:dyDescent="0.2">
      <c r="A25" s="52">
        <f>IF(F25&lt;&gt;"",COUNTA($F$9:F25),"")</f>
        <v>10</v>
      </c>
      <c r="B25" s="72" t="s">
        <v>22</v>
      </c>
      <c r="C25" s="72" t="s">
        <v>36</v>
      </c>
      <c r="D25" s="88" t="s">
        <v>96</v>
      </c>
      <c r="E25" s="86">
        <v>190</v>
      </c>
      <c r="F25" s="86">
        <v>201</v>
      </c>
      <c r="G25" s="86">
        <v>199</v>
      </c>
      <c r="H25" s="82">
        <v>-5.4726368159203957</v>
      </c>
      <c r="I25" s="82">
        <v>-4.5226130653266239</v>
      </c>
      <c r="K25" s="87"/>
      <c r="L25" s="86"/>
      <c r="M25" s="87"/>
    </row>
    <row r="26" spans="1:13" ht="6.95" customHeight="1" x14ac:dyDescent="0.2">
      <c r="A26" s="52" t="str">
        <f>IF(F26&lt;&gt;"",COUNTA($F$9:F26),"")</f>
        <v/>
      </c>
      <c r="B26" s="72"/>
      <c r="C26" s="72"/>
      <c r="D26" s="88"/>
      <c r="E26" s="86"/>
      <c r="F26" s="86"/>
      <c r="G26" s="86"/>
      <c r="H26" s="82"/>
      <c r="I26" s="82"/>
      <c r="K26" s="87"/>
      <c r="L26" s="86"/>
      <c r="M26" s="87"/>
    </row>
    <row r="27" spans="1:13" ht="11.45" customHeight="1" x14ac:dyDescent="0.2">
      <c r="A27" s="52" t="str">
        <f>IF(F27&lt;&gt;"",COUNTA($F$9:F27),"")</f>
        <v/>
      </c>
      <c r="B27" s="72"/>
      <c r="C27" s="72" t="s">
        <v>104</v>
      </c>
      <c r="D27" s="88"/>
      <c r="E27" s="86"/>
      <c r="F27" s="86"/>
      <c r="G27" s="86"/>
      <c r="H27" s="82"/>
      <c r="I27" s="82"/>
      <c r="K27" s="87"/>
      <c r="L27" s="86"/>
      <c r="M27" s="87"/>
    </row>
    <row r="28" spans="1:13" ht="11.45" customHeight="1" x14ac:dyDescent="0.2">
      <c r="A28" s="52">
        <f>IF(F28&lt;&gt;"",COUNTA($F$9:F28),"")</f>
        <v>11</v>
      </c>
      <c r="B28" s="72" t="s">
        <v>80</v>
      </c>
      <c r="C28" s="72" t="s">
        <v>105</v>
      </c>
      <c r="D28" s="88" t="s">
        <v>96</v>
      </c>
      <c r="E28" s="86">
        <v>68</v>
      </c>
      <c r="F28" s="86">
        <v>74</v>
      </c>
      <c r="G28" s="86">
        <v>68</v>
      </c>
      <c r="H28" s="82">
        <v>-8.1081081081080981</v>
      </c>
      <c r="I28" s="82">
        <v>0</v>
      </c>
      <c r="K28" s="87"/>
      <c r="L28" s="86"/>
      <c r="M28" s="87"/>
    </row>
    <row r="29" spans="1:13" ht="22.5" customHeight="1" x14ac:dyDescent="0.2">
      <c r="A29" s="52">
        <f>IF(F29&lt;&gt;"",COUNTA($F$9:F29),"")</f>
        <v>12</v>
      </c>
      <c r="B29" s="72" t="s">
        <v>81</v>
      </c>
      <c r="C29" s="72" t="s">
        <v>121</v>
      </c>
      <c r="D29" s="88" t="s">
        <v>96</v>
      </c>
      <c r="E29" s="86">
        <v>122</v>
      </c>
      <c r="F29" s="86">
        <v>127</v>
      </c>
      <c r="G29" s="86">
        <v>131</v>
      </c>
      <c r="H29" s="82">
        <v>-3.9370078740157481</v>
      </c>
      <c r="I29" s="82">
        <v>-6.8702290076335828</v>
      </c>
      <c r="K29" s="87"/>
      <c r="L29" s="86"/>
      <c r="M29" s="87"/>
    </row>
    <row r="30" spans="1:13" ht="11.45" customHeight="1" x14ac:dyDescent="0.2">
      <c r="A30" s="52" t="str">
        <f>IF(F30&lt;&gt;"",COUNTA($F$9:F30),"")</f>
        <v/>
      </c>
      <c r="B30" s="72"/>
      <c r="C30" s="72" t="s">
        <v>106</v>
      </c>
      <c r="D30" s="88"/>
      <c r="E30" s="86"/>
      <c r="F30" s="86"/>
      <c r="G30" s="86"/>
      <c r="H30" s="82"/>
      <c r="I30" s="82"/>
      <c r="K30" s="87"/>
      <c r="L30" s="86"/>
      <c r="M30" s="87"/>
    </row>
    <row r="31" spans="1:13" ht="11.45" customHeight="1" x14ac:dyDescent="0.2">
      <c r="A31" s="52">
        <f>IF(F31&lt;&gt;"",COUNTA($F$9:F31),"")</f>
        <v>13</v>
      </c>
      <c r="B31" s="72" t="s">
        <v>37</v>
      </c>
      <c r="C31" s="72" t="s">
        <v>107</v>
      </c>
      <c r="D31" s="88" t="s">
        <v>96</v>
      </c>
      <c r="E31" s="86">
        <v>51</v>
      </c>
      <c r="F31" s="86">
        <v>54</v>
      </c>
      <c r="G31" s="86">
        <v>52</v>
      </c>
      <c r="H31" s="82">
        <v>-5.5555555555555571</v>
      </c>
      <c r="I31" s="82">
        <v>-1.923076923076934</v>
      </c>
      <c r="K31" s="87"/>
      <c r="L31" s="86"/>
      <c r="M31" s="87"/>
    </row>
    <row r="32" spans="1:13" ht="22.9" customHeight="1" x14ac:dyDescent="0.2">
      <c r="A32" s="52">
        <f>IF(F32&lt;&gt;"",COUNTA($F$9:F32),"")</f>
        <v>14</v>
      </c>
      <c r="B32" s="72" t="s">
        <v>82</v>
      </c>
      <c r="C32" s="72" t="s">
        <v>108</v>
      </c>
      <c r="D32" s="88" t="s">
        <v>96</v>
      </c>
      <c r="E32" s="86" t="s">
        <v>5</v>
      </c>
      <c r="F32" s="86" t="s">
        <v>5</v>
      </c>
      <c r="G32" s="86" t="s">
        <v>5</v>
      </c>
      <c r="H32" s="82" t="s">
        <v>5</v>
      </c>
      <c r="I32" s="82" t="s">
        <v>5</v>
      </c>
      <c r="K32" s="87"/>
      <c r="L32" s="86"/>
      <c r="M32" s="87"/>
    </row>
    <row r="33" spans="1:13" ht="11.45" customHeight="1" x14ac:dyDescent="0.2">
      <c r="A33" s="52">
        <f>IF(F33&lt;&gt;"",COUNTA($F$9:F33),"")</f>
        <v>15</v>
      </c>
      <c r="B33" s="72" t="s">
        <v>95</v>
      </c>
      <c r="C33" s="72" t="s">
        <v>109</v>
      </c>
      <c r="D33" s="88" t="s">
        <v>96</v>
      </c>
      <c r="E33" s="86">
        <v>71</v>
      </c>
      <c r="F33" s="86">
        <v>73</v>
      </c>
      <c r="G33" s="86">
        <v>79</v>
      </c>
      <c r="H33" s="82">
        <v>-2.7397260273972535</v>
      </c>
      <c r="I33" s="82">
        <v>-10.12658227848101</v>
      </c>
      <c r="K33" s="87"/>
      <c r="L33" s="86"/>
      <c r="M33" s="87"/>
    </row>
    <row r="34" spans="1:13" ht="11.45" customHeight="1" x14ac:dyDescent="0.2">
      <c r="A34" s="94"/>
      <c r="B34" s="94"/>
      <c r="C34" s="94"/>
      <c r="D34" s="94"/>
      <c r="E34" s="94"/>
      <c r="F34" s="94"/>
      <c r="G34" s="94"/>
      <c r="I34" s="94"/>
    </row>
    <row r="35" spans="1:13" ht="11.45" customHeight="1" x14ac:dyDescent="0.2">
      <c r="A35" s="94"/>
      <c r="B35" s="94"/>
      <c r="C35" s="94"/>
      <c r="D35" s="94"/>
      <c r="E35" s="94"/>
      <c r="F35" s="94"/>
      <c r="G35" s="94"/>
      <c r="I35" s="94"/>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10&amp;R&amp;"-,Standard"&amp;7&amp;P</oddFooter>
    <evenFooter>&amp;L&amp;"-,Standard"&amp;7&amp;P&amp;R&amp;"-,Standard"&amp;7StatA MV, Statistischer Bericht E213 2021 10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4" customWidth="1"/>
    <col min="2" max="2" width="5.5703125" style="64" customWidth="1"/>
    <col min="3" max="3" width="27.5703125" style="64" customWidth="1"/>
    <col min="4" max="4" width="7.85546875" style="64" customWidth="1"/>
    <col min="5" max="7" width="8.7109375" style="64" customWidth="1"/>
    <col min="8" max="8" width="9.7109375" style="94" customWidth="1"/>
    <col min="9" max="9" width="11.5703125" style="64" customWidth="1"/>
    <col min="10" max="16384" width="11.42578125" style="64"/>
  </cols>
  <sheetData>
    <row r="1" spans="1:12" s="25" customFormat="1" ht="39.950000000000003" customHeight="1" x14ac:dyDescent="0.2">
      <c r="A1" s="169" t="s">
        <v>41</v>
      </c>
      <c r="B1" s="170"/>
      <c r="C1" s="170"/>
      <c r="D1" s="170"/>
      <c r="E1" s="166" t="s">
        <v>192</v>
      </c>
      <c r="F1" s="177"/>
      <c r="G1" s="177"/>
      <c r="H1" s="177"/>
      <c r="I1" s="178"/>
    </row>
    <row r="2" spans="1:12" ht="35.1" customHeight="1" x14ac:dyDescent="0.2">
      <c r="A2" s="171" t="s">
        <v>74</v>
      </c>
      <c r="B2" s="172"/>
      <c r="C2" s="172"/>
      <c r="D2" s="172"/>
      <c r="E2" s="163" t="s">
        <v>212</v>
      </c>
      <c r="F2" s="163"/>
      <c r="G2" s="163"/>
      <c r="H2" s="163"/>
      <c r="I2" s="179"/>
    </row>
    <row r="3" spans="1:12" ht="11.45" customHeight="1" x14ac:dyDescent="0.2">
      <c r="A3" s="173" t="s">
        <v>49</v>
      </c>
      <c r="B3" s="175" t="s">
        <v>122</v>
      </c>
      <c r="C3" s="175" t="s">
        <v>28</v>
      </c>
      <c r="D3" s="175" t="s">
        <v>145</v>
      </c>
      <c r="E3" s="175" t="s">
        <v>211</v>
      </c>
      <c r="F3" s="175" t="s">
        <v>195</v>
      </c>
      <c r="G3" s="175" t="s">
        <v>208</v>
      </c>
      <c r="H3" s="175" t="s">
        <v>209</v>
      </c>
      <c r="I3" s="176"/>
    </row>
    <row r="4" spans="1:12" ht="11.45" customHeight="1" x14ac:dyDescent="0.2">
      <c r="A4" s="174"/>
      <c r="B4" s="180"/>
      <c r="C4" s="175"/>
      <c r="D4" s="175"/>
      <c r="E4" s="175"/>
      <c r="F4" s="175"/>
      <c r="G4" s="175"/>
      <c r="H4" s="181" t="s">
        <v>119</v>
      </c>
      <c r="I4" s="176" t="s">
        <v>178</v>
      </c>
    </row>
    <row r="5" spans="1:12" ht="11.45" customHeight="1" x14ac:dyDescent="0.2">
      <c r="A5" s="174"/>
      <c r="B5" s="180"/>
      <c r="C5" s="175"/>
      <c r="D5" s="175"/>
      <c r="E5" s="175"/>
      <c r="F5" s="175"/>
      <c r="G5" s="175"/>
      <c r="H5" s="181"/>
      <c r="I5" s="176"/>
    </row>
    <row r="6" spans="1:12" ht="11.45" customHeight="1" x14ac:dyDescent="0.2">
      <c r="A6" s="174"/>
      <c r="B6" s="180"/>
      <c r="C6" s="175"/>
      <c r="D6" s="175"/>
      <c r="E6" s="175"/>
      <c r="F6" s="175"/>
      <c r="G6" s="175"/>
      <c r="H6" s="175" t="s">
        <v>149</v>
      </c>
      <c r="I6" s="176"/>
    </row>
    <row r="7" spans="1:12" s="51" customFormat="1" ht="11.45" customHeight="1" x14ac:dyDescent="0.2">
      <c r="A7" s="47">
        <v>1</v>
      </c>
      <c r="B7" s="48">
        <v>2</v>
      </c>
      <c r="C7" s="48">
        <v>3</v>
      </c>
      <c r="D7" s="49">
        <v>4</v>
      </c>
      <c r="E7" s="49">
        <v>5</v>
      </c>
      <c r="F7" s="49">
        <v>6</v>
      </c>
      <c r="G7" s="48">
        <v>7</v>
      </c>
      <c r="H7" s="56">
        <v>8</v>
      </c>
      <c r="I7" s="50">
        <v>9</v>
      </c>
    </row>
    <row r="8" spans="1:12" ht="11.45" customHeight="1" x14ac:dyDescent="0.2">
      <c r="A8" s="52"/>
      <c r="B8" s="68"/>
      <c r="C8" s="68"/>
      <c r="D8" s="80"/>
      <c r="E8" s="81"/>
      <c r="F8" s="81"/>
      <c r="G8" s="81"/>
      <c r="H8" s="82"/>
      <c r="I8" s="83"/>
    </row>
    <row r="9" spans="1:12" ht="11.45" customHeight="1" x14ac:dyDescent="0.2">
      <c r="A9" s="52">
        <f>IF(F9&lt;&gt;"",COUNTA($F9:F$9),"")</f>
        <v>1</v>
      </c>
      <c r="B9" s="84"/>
      <c r="C9" s="84" t="s">
        <v>75</v>
      </c>
      <c r="D9" s="85" t="s">
        <v>25</v>
      </c>
      <c r="E9" s="86">
        <v>228</v>
      </c>
      <c r="F9" s="86">
        <v>228</v>
      </c>
      <c r="G9" s="86">
        <v>218</v>
      </c>
      <c r="H9" s="82">
        <v>0</v>
      </c>
      <c r="I9" s="83">
        <v>4.5871559633027488</v>
      </c>
      <c r="J9" s="87"/>
      <c r="K9" s="86"/>
      <c r="L9" s="87"/>
    </row>
    <row r="10" spans="1:12" s="89" customFormat="1" ht="11.45" customHeight="1" x14ac:dyDescent="0.2">
      <c r="A10" s="52">
        <f>IF(F10&lt;&gt;"",COUNTA($F$9:F10),"")</f>
        <v>2</v>
      </c>
      <c r="B10" s="72"/>
      <c r="C10" s="72" t="s">
        <v>187</v>
      </c>
      <c r="D10" s="88" t="s">
        <v>25</v>
      </c>
      <c r="E10" s="86">
        <v>10311</v>
      </c>
      <c r="F10" s="86">
        <v>10363</v>
      </c>
      <c r="G10" s="86">
        <v>9861</v>
      </c>
      <c r="H10" s="82">
        <v>-0.50178519733667315</v>
      </c>
      <c r="I10" s="83">
        <v>4.5634317006388869</v>
      </c>
      <c r="J10" s="87"/>
      <c r="K10" s="86"/>
      <c r="L10" s="87"/>
    </row>
    <row r="11" spans="1:12" s="89" customFormat="1" ht="11.45" customHeight="1" x14ac:dyDescent="0.2">
      <c r="A11" s="52">
        <f>IF(F11&lt;&gt;"",COUNTA($F$9:F11),"")</f>
        <v>3</v>
      </c>
      <c r="B11" s="72"/>
      <c r="C11" s="72" t="s">
        <v>30</v>
      </c>
      <c r="D11" s="88" t="s">
        <v>27</v>
      </c>
      <c r="E11" s="86">
        <v>31360</v>
      </c>
      <c r="F11" s="86">
        <v>32714</v>
      </c>
      <c r="G11" s="86">
        <v>31067</v>
      </c>
      <c r="H11" s="82">
        <v>-4.1389007764259844</v>
      </c>
      <c r="I11" s="83">
        <v>0.9431229278655735</v>
      </c>
      <c r="J11" s="87"/>
      <c r="K11" s="86"/>
      <c r="L11" s="87"/>
    </row>
    <row r="12" spans="1:12" s="89" customFormat="1" ht="11.45" customHeight="1" x14ac:dyDescent="0.2">
      <c r="A12" s="52" t="str">
        <f>IF(F12&lt;&gt;"",COUNTA($F$9:F12),"")</f>
        <v/>
      </c>
      <c r="B12" s="90"/>
      <c r="C12" s="72"/>
      <c r="D12" s="88"/>
      <c r="E12" s="86"/>
      <c r="F12" s="86"/>
      <c r="G12" s="86"/>
      <c r="H12" s="82"/>
      <c r="I12" s="83"/>
      <c r="J12" s="87"/>
      <c r="K12" s="86"/>
      <c r="L12" s="87"/>
    </row>
    <row r="13" spans="1:12" s="89" customFormat="1" ht="11.45" customHeight="1" x14ac:dyDescent="0.2">
      <c r="A13" s="52">
        <f>IF(F13&lt;&gt;"",COUNTA($F$9:F13),"")</f>
        <v>4</v>
      </c>
      <c r="B13" s="75"/>
      <c r="C13" s="75" t="s">
        <v>160</v>
      </c>
      <c r="D13" s="91" t="s">
        <v>27</v>
      </c>
      <c r="E13" s="92">
        <v>160986</v>
      </c>
      <c r="F13" s="92">
        <v>173801</v>
      </c>
      <c r="G13" s="92">
        <v>158230</v>
      </c>
      <c r="H13" s="93">
        <v>-7.3733752970351105</v>
      </c>
      <c r="I13" s="95">
        <v>1.7417683119509633</v>
      </c>
      <c r="J13" s="87"/>
      <c r="K13" s="92"/>
      <c r="L13" s="87"/>
    </row>
    <row r="14" spans="1:12" ht="11.45" customHeight="1" x14ac:dyDescent="0.2">
      <c r="A14" s="52" t="str">
        <f>IF(F14&lt;&gt;"",COUNTA($F$9:F14),"")</f>
        <v/>
      </c>
      <c r="B14" s="90"/>
      <c r="C14" s="72"/>
      <c r="D14" s="88"/>
      <c r="E14" s="86"/>
      <c r="F14" s="86"/>
      <c r="G14" s="86"/>
      <c r="H14" s="82"/>
      <c r="I14" s="83"/>
      <c r="J14" s="87"/>
      <c r="K14" s="86"/>
      <c r="L14" s="87"/>
    </row>
    <row r="15" spans="1:12" ht="11.45" customHeight="1" x14ac:dyDescent="0.2">
      <c r="A15" s="52">
        <f>IF(F15&lt;&gt;"",COUNTA($F$9:F15),"")</f>
        <v>5</v>
      </c>
      <c r="B15" s="72" t="s">
        <v>17</v>
      </c>
      <c r="C15" s="72" t="s">
        <v>33</v>
      </c>
      <c r="D15" s="88" t="s">
        <v>27</v>
      </c>
      <c r="E15" s="86">
        <v>51960</v>
      </c>
      <c r="F15" s="86">
        <v>56960</v>
      </c>
      <c r="G15" s="86">
        <v>49964</v>
      </c>
      <c r="H15" s="82">
        <v>-8.7780898876404478</v>
      </c>
      <c r="I15" s="83">
        <v>3.9948763109438801</v>
      </c>
      <c r="J15" s="87"/>
      <c r="K15" s="86"/>
      <c r="L15" s="87"/>
    </row>
    <row r="16" spans="1:12" ht="6.95" customHeight="1" x14ac:dyDescent="0.2">
      <c r="A16" s="52" t="str">
        <f>IF(F16&lt;&gt;"",COUNTA($F$9:F16),"")</f>
        <v/>
      </c>
      <c r="B16" s="72"/>
      <c r="C16" s="72"/>
      <c r="D16" s="88"/>
      <c r="E16" s="86"/>
      <c r="F16" s="86"/>
      <c r="G16" s="86"/>
      <c r="H16" s="82"/>
      <c r="I16" s="83"/>
      <c r="J16" s="87"/>
      <c r="K16" s="86"/>
      <c r="L16" s="87"/>
    </row>
    <row r="17" spans="1:12" ht="22.5" customHeight="1" x14ac:dyDescent="0.2">
      <c r="A17" s="52">
        <f>IF(F17&lt;&gt;"",COUNTA($F$9:F17),"")</f>
        <v>6</v>
      </c>
      <c r="B17" s="72" t="s">
        <v>18</v>
      </c>
      <c r="C17" s="72" t="s">
        <v>120</v>
      </c>
      <c r="D17" s="88" t="s">
        <v>27</v>
      </c>
      <c r="E17" s="86">
        <v>44297</v>
      </c>
      <c r="F17" s="86">
        <v>47235</v>
      </c>
      <c r="G17" s="86">
        <v>41512</v>
      </c>
      <c r="H17" s="82">
        <v>-6.2199640097385469</v>
      </c>
      <c r="I17" s="83">
        <v>6.7089034496049322</v>
      </c>
      <c r="J17" s="87"/>
      <c r="K17" s="86"/>
      <c r="L17" s="87"/>
    </row>
    <row r="18" spans="1:12" ht="6.95" customHeight="1" x14ac:dyDescent="0.2">
      <c r="A18" s="52" t="str">
        <f>IF(F18&lt;&gt;"",COUNTA($F$9:F18),"")</f>
        <v/>
      </c>
      <c r="B18" s="72"/>
      <c r="C18" s="72"/>
      <c r="D18" s="88"/>
      <c r="E18" s="86"/>
      <c r="F18" s="86"/>
      <c r="G18" s="86"/>
      <c r="H18" s="82"/>
      <c r="I18" s="83"/>
      <c r="J18" s="87"/>
      <c r="K18" s="86"/>
      <c r="L18" s="87"/>
    </row>
    <row r="19" spans="1:12" ht="11.45" customHeight="1" x14ac:dyDescent="0.2">
      <c r="A19" s="52">
        <f>IF(F19&lt;&gt;"",COUNTA($F$9:F19),"")</f>
        <v>7</v>
      </c>
      <c r="B19" s="72" t="s">
        <v>19</v>
      </c>
      <c r="C19" s="72" t="s">
        <v>34</v>
      </c>
      <c r="D19" s="88" t="s">
        <v>27</v>
      </c>
      <c r="E19" s="86">
        <v>26033</v>
      </c>
      <c r="F19" s="86">
        <v>26225</v>
      </c>
      <c r="G19" s="86">
        <v>23384</v>
      </c>
      <c r="H19" s="82">
        <v>-0.73212583412774279</v>
      </c>
      <c r="I19" s="83">
        <v>11.328258638385222</v>
      </c>
      <c r="J19" s="87"/>
      <c r="K19" s="86"/>
      <c r="L19" s="87"/>
    </row>
    <row r="20" spans="1:12" ht="6.95" customHeight="1" x14ac:dyDescent="0.2">
      <c r="A20" s="52" t="str">
        <f>IF(F20&lt;&gt;"",COUNTA($F$9:F20),"")</f>
        <v/>
      </c>
      <c r="B20" s="72"/>
      <c r="C20" s="72"/>
      <c r="D20" s="88"/>
      <c r="E20" s="86"/>
      <c r="F20" s="86"/>
      <c r="G20" s="86"/>
      <c r="H20" s="82"/>
      <c r="I20" s="83"/>
      <c r="J20" s="87"/>
      <c r="K20" s="86"/>
      <c r="L20" s="87"/>
    </row>
    <row r="21" spans="1:12" ht="11.45" customHeight="1" x14ac:dyDescent="0.2">
      <c r="A21" s="52">
        <f>IF(F21&lt;&gt;"",COUNTA($F$9:F21),"")</f>
        <v>8</v>
      </c>
      <c r="B21" s="72" t="s">
        <v>20</v>
      </c>
      <c r="C21" s="72" t="s">
        <v>35</v>
      </c>
      <c r="D21" s="88" t="s">
        <v>27</v>
      </c>
      <c r="E21" s="86">
        <v>15940</v>
      </c>
      <c r="F21" s="86">
        <v>18611</v>
      </c>
      <c r="G21" s="86">
        <v>20191</v>
      </c>
      <c r="H21" s="82">
        <v>-14.351727472999841</v>
      </c>
      <c r="I21" s="83">
        <v>-21.053934921499675</v>
      </c>
      <c r="J21" s="87"/>
      <c r="K21" s="86"/>
      <c r="L21" s="87"/>
    </row>
    <row r="22" spans="1:12" ht="6.95" customHeight="1" x14ac:dyDescent="0.2">
      <c r="A22" s="52" t="str">
        <f>IF(F22&lt;&gt;"",COUNTA($F$9:F22),"")</f>
        <v/>
      </c>
      <c r="B22" s="72"/>
      <c r="C22" s="72"/>
      <c r="D22" s="88"/>
      <c r="E22" s="86"/>
      <c r="F22" s="86"/>
      <c r="G22" s="86"/>
      <c r="H22" s="82"/>
      <c r="I22" s="83"/>
      <c r="J22" s="87"/>
      <c r="K22" s="86"/>
      <c r="L22" s="87"/>
    </row>
    <row r="23" spans="1:12" ht="22.5" customHeight="1" x14ac:dyDescent="0.2">
      <c r="A23" s="52">
        <f>IF(F23&lt;&gt;"",COUNTA($F$9:F23),"")</f>
        <v>9</v>
      </c>
      <c r="B23" s="72" t="s">
        <v>21</v>
      </c>
      <c r="C23" s="72" t="s">
        <v>38</v>
      </c>
      <c r="D23" s="88" t="s">
        <v>27</v>
      </c>
      <c r="E23" s="86">
        <v>2972</v>
      </c>
      <c r="F23" s="86">
        <v>3008</v>
      </c>
      <c r="G23" s="86">
        <v>2442</v>
      </c>
      <c r="H23" s="82">
        <v>-1.1968085106383057</v>
      </c>
      <c r="I23" s="83">
        <v>21.703521703521702</v>
      </c>
      <c r="J23" s="87"/>
      <c r="K23" s="86"/>
      <c r="L23" s="87"/>
    </row>
    <row r="24" spans="1:12" ht="6.95" customHeight="1" x14ac:dyDescent="0.2">
      <c r="A24" s="52" t="str">
        <f>IF(F24&lt;&gt;"",COUNTA($F$9:F24),"")</f>
        <v/>
      </c>
      <c r="B24" s="72"/>
      <c r="C24" s="72"/>
      <c r="D24" s="88"/>
      <c r="E24" s="86"/>
      <c r="F24" s="86"/>
      <c r="G24" s="86"/>
      <c r="H24" s="82"/>
      <c r="I24" s="83"/>
      <c r="J24" s="87"/>
      <c r="K24" s="86"/>
      <c r="L24" s="87"/>
    </row>
    <row r="25" spans="1:12" ht="11.45" customHeight="1" x14ac:dyDescent="0.2">
      <c r="A25" s="52">
        <f>IF(F25&lt;&gt;"",COUNTA($F$9:F25),"")</f>
        <v>10</v>
      </c>
      <c r="B25" s="72" t="s">
        <v>22</v>
      </c>
      <c r="C25" s="72" t="s">
        <v>36</v>
      </c>
      <c r="D25" s="88" t="s">
        <v>27</v>
      </c>
      <c r="E25" s="86">
        <v>19784</v>
      </c>
      <c r="F25" s="86">
        <v>21762</v>
      </c>
      <c r="G25" s="86">
        <v>20736</v>
      </c>
      <c r="H25" s="82">
        <v>-9.0892381214961944</v>
      </c>
      <c r="I25" s="83">
        <v>-4.5910493827160508</v>
      </c>
      <c r="J25" s="87"/>
      <c r="K25" s="86"/>
      <c r="L25" s="87"/>
    </row>
    <row r="26" spans="1:12" ht="6.95" customHeight="1" x14ac:dyDescent="0.2">
      <c r="A26" s="52" t="str">
        <f>IF(F26&lt;&gt;"",COUNTA($F$9:F26),"")</f>
        <v/>
      </c>
      <c r="B26" s="72"/>
      <c r="C26" s="72"/>
      <c r="D26" s="88"/>
      <c r="E26" s="86"/>
      <c r="F26" s="86"/>
      <c r="G26" s="86"/>
      <c r="H26" s="82"/>
      <c r="I26" s="83"/>
      <c r="J26" s="87"/>
      <c r="K26" s="86"/>
      <c r="L26" s="87"/>
    </row>
    <row r="27" spans="1:12" ht="11.45" customHeight="1" x14ac:dyDescent="0.2">
      <c r="A27" s="52" t="str">
        <f>IF(F27&lt;&gt;"",COUNTA($F$9:F27),"")</f>
        <v/>
      </c>
      <c r="B27" s="72"/>
      <c r="C27" s="72" t="s">
        <v>104</v>
      </c>
      <c r="D27" s="88"/>
      <c r="E27" s="86"/>
      <c r="F27" s="86"/>
      <c r="G27" s="86"/>
      <c r="H27" s="82"/>
      <c r="I27" s="83"/>
      <c r="J27" s="87"/>
      <c r="K27" s="86"/>
      <c r="L27" s="87"/>
    </row>
    <row r="28" spans="1:12" ht="11.45" customHeight="1" x14ac:dyDescent="0.2">
      <c r="A28" s="52">
        <f>IF(F28&lt;&gt;"",COUNTA($F$9:F28),"")</f>
        <v>11</v>
      </c>
      <c r="B28" s="72" t="s">
        <v>80</v>
      </c>
      <c r="C28" s="72" t="s">
        <v>105</v>
      </c>
      <c r="D28" s="88" t="s">
        <v>27</v>
      </c>
      <c r="E28" s="86">
        <v>8873</v>
      </c>
      <c r="F28" s="86">
        <v>9761</v>
      </c>
      <c r="G28" s="86">
        <v>8084</v>
      </c>
      <c r="H28" s="82">
        <v>-9.0974285421575729</v>
      </c>
      <c r="I28" s="83">
        <v>9.7600197921820779</v>
      </c>
      <c r="J28" s="87"/>
      <c r="K28" s="86"/>
      <c r="L28" s="87"/>
    </row>
    <row r="29" spans="1:12" ht="22.5" customHeight="1" x14ac:dyDescent="0.2">
      <c r="A29" s="52">
        <f>IF(F29&lt;&gt;"",COUNTA($F$9:F29),"")</f>
        <v>12</v>
      </c>
      <c r="B29" s="72" t="s">
        <v>81</v>
      </c>
      <c r="C29" s="72" t="s">
        <v>121</v>
      </c>
      <c r="D29" s="88" t="s">
        <v>27</v>
      </c>
      <c r="E29" s="86">
        <v>10911</v>
      </c>
      <c r="F29" s="86">
        <v>12001</v>
      </c>
      <c r="G29" s="86">
        <v>12652</v>
      </c>
      <c r="H29" s="82">
        <v>-9.0825764519623249</v>
      </c>
      <c r="I29" s="83">
        <v>-13.760670249762882</v>
      </c>
      <c r="J29" s="87"/>
      <c r="K29" s="86"/>
      <c r="L29" s="87"/>
    </row>
    <row r="30" spans="1:12" ht="11.45" customHeight="1" x14ac:dyDescent="0.2">
      <c r="A30" s="52" t="str">
        <f>IF(F30&lt;&gt;"",COUNTA($F$9:F30),"")</f>
        <v/>
      </c>
      <c r="B30" s="72"/>
      <c r="C30" s="72" t="s">
        <v>106</v>
      </c>
      <c r="D30" s="88"/>
      <c r="E30" s="86"/>
      <c r="F30" s="86"/>
      <c r="G30" s="86"/>
      <c r="H30" s="82"/>
      <c r="I30" s="83"/>
      <c r="J30" s="87"/>
      <c r="K30" s="86"/>
      <c r="L30" s="87"/>
    </row>
    <row r="31" spans="1:12" ht="11.45" customHeight="1" x14ac:dyDescent="0.2">
      <c r="A31" s="52">
        <f>IF(F31&lt;&gt;"",COUNTA($F$9:F31),"")</f>
        <v>13</v>
      </c>
      <c r="B31" s="72" t="s">
        <v>37</v>
      </c>
      <c r="C31" s="72" t="s">
        <v>107</v>
      </c>
      <c r="D31" s="88" t="s">
        <v>27</v>
      </c>
      <c r="E31" s="86">
        <v>3921</v>
      </c>
      <c r="F31" s="86">
        <v>3674</v>
      </c>
      <c r="G31" s="86">
        <v>3659</v>
      </c>
      <c r="H31" s="82">
        <v>6.7229178007621044</v>
      </c>
      <c r="I31" s="83">
        <v>7.1604263459961857</v>
      </c>
      <c r="J31" s="87"/>
      <c r="K31" s="86"/>
      <c r="L31" s="87"/>
    </row>
    <row r="32" spans="1:12" ht="24" customHeight="1" x14ac:dyDescent="0.2">
      <c r="A32" s="52">
        <f>IF(F32&lt;&gt;"",COUNTA($F$9:F32),"")</f>
        <v>14</v>
      </c>
      <c r="B32" s="72" t="s">
        <v>82</v>
      </c>
      <c r="C32" s="72" t="s">
        <v>108</v>
      </c>
      <c r="D32" s="88" t="s">
        <v>27</v>
      </c>
      <c r="E32" s="86" t="s">
        <v>5</v>
      </c>
      <c r="F32" s="86" t="s">
        <v>5</v>
      </c>
      <c r="G32" s="86" t="s">
        <v>5</v>
      </c>
      <c r="H32" s="82" t="s">
        <v>5</v>
      </c>
      <c r="I32" s="83" t="s">
        <v>5</v>
      </c>
      <c r="J32" s="87"/>
      <c r="K32" s="86"/>
      <c r="L32" s="87"/>
    </row>
    <row r="33" spans="1:12" ht="11.45" customHeight="1" x14ac:dyDescent="0.2">
      <c r="A33" s="52">
        <f>IF(F33&lt;&gt;"",COUNTA($F$9:F33),"")</f>
        <v>15</v>
      </c>
      <c r="B33" s="72" t="s">
        <v>95</v>
      </c>
      <c r="C33" s="72" t="s">
        <v>109</v>
      </c>
      <c r="D33" s="88" t="s">
        <v>27</v>
      </c>
      <c r="E33" s="86">
        <v>6990</v>
      </c>
      <c r="F33" s="86">
        <v>8327</v>
      </c>
      <c r="G33" s="86">
        <v>8993</v>
      </c>
      <c r="H33" s="82">
        <v>-16.056202714062678</v>
      </c>
      <c r="I33" s="83">
        <v>-22.272878905815631</v>
      </c>
      <c r="J33" s="87"/>
      <c r="K33" s="86"/>
      <c r="L33" s="87"/>
    </row>
    <row r="34" spans="1:12" ht="11.45" customHeight="1" x14ac:dyDescent="0.2">
      <c r="A34" s="94"/>
      <c r="B34" s="94"/>
      <c r="C34" s="94"/>
      <c r="D34" s="94"/>
      <c r="E34" s="94"/>
      <c r="F34" s="94"/>
      <c r="G34" s="94"/>
      <c r="I34" s="94"/>
    </row>
    <row r="35" spans="1:12" ht="11.45" customHeight="1" x14ac:dyDescent="0.2">
      <c r="A35" s="94"/>
      <c r="B35" s="94"/>
      <c r="C35" s="94"/>
      <c r="D35" s="94"/>
      <c r="E35" s="94"/>
      <c r="F35" s="94"/>
      <c r="G35" s="94"/>
      <c r="I35" s="94"/>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10&amp;R&amp;"-,Standard"&amp;7&amp;P</oddFooter>
    <evenFooter>&amp;L&amp;"-,Standard"&amp;7&amp;P&amp;R&amp;"-,Standard"&amp;7StatA MV, Statistischer Bericht E213 2021 10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64" customWidth="1"/>
    <col min="2" max="2" width="5.5703125" style="64" customWidth="1"/>
    <col min="3" max="3" width="27.5703125" style="64" customWidth="1"/>
    <col min="4" max="7" width="8.7109375" style="64" customWidth="1"/>
    <col min="8" max="8" width="8.7109375" style="94" customWidth="1"/>
    <col min="9" max="9" width="11.7109375" style="64" customWidth="1"/>
    <col min="10" max="16384" width="11.42578125" style="64"/>
  </cols>
  <sheetData>
    <row r="1" spans="1:9" s="25" customFormat="1" ht="39.950000000000003" customHeight="1" x14ac:dyDescent="0.2">
      <c r="A1" s="169" t="s">
        <v>41</v>
      </c>
      <c r="B1" s="170"/>
      <c r="C1" s="170"/>
      <c r="D1" s="170"/>
      <c r="E1" s="166" t="s">
        <v>192</v>
      </c>
      <c r="F1" s="177"/>
      <c r="G1" s="177"/>
      <c r="H1" s="177"/>
      <c r="I1" s="178"/>
    </row>
    <row r="2" spans="1:9" ht="35.1" customHeight="1" x14ac:dyDescent="0.2">
      <c r="A2" s="171" t="s">
        <v>97</v>
      </c>
      <c r="B2" s="172"/>
      <c r="C2" s="172"/>
      <c r="D2" s="172"/>
      <c r="E2" s="163" t="s">
        <v>213</v>
      </c>
      <c r="F2" s="163"/>
      <c r="G2" s="163"/>
      <c r="H2" s="163"/>
      <c r="I2" s="179"/>
    </row>
    <row r="3" spans="1:9" ht="11.45" customHeight="1" x14ac:dyDescent="0.2">
      <c r="A3" s="173" t="s">
        <v>49</v>
      </c>
      <c r="B3" s="175" t="s">
        <v>122</v>
      </c>
      <c r="C3" s="175" t="s">
        <v>28</v>
      </c>
      <c r="D3" s="175" t="s">
        <v>145</v>
      </c>
      <c r="E3" s="175" t="s">
        <v>207</v>
      </c>
      <c r="F3" s="175" t="s">
        <v>195</v>
      </c>
      <c r="G3" s="175" t="s">
        <v>208</v>
      </c>
      <c r="H3" s="175" t="s">
        <v>209</v>
      </c>
      <c r="I3" s="176"/>
    </row>
    <row r="4" spans="1:9" ht="11.45" customHeight="1" x14ac:dyDescent="0.2">
      <c r="A4" s="174"/>
      <c r="B4" s="180"/>
      <c r="C4" s="175"/>
      <c r="D4" s="175"/>
      <c r="E4" s="175"/>
      <c r="F4" s="175"/>
      <c r="G4" s="175"/>
      <c r="H4" s="181" t="s">
        <v>119</v>
      </c>
      <c r="I4" s="176" t="s">
        <v>178</v>
      </c>
    </row>
    <row r="5" spans="1:9" ht="11.45" customHeight="1" x14ac:dyDescent="0.2">
      <c r="A5" s="174"/>
      <c r="B5" s="180"/>
      <c r="C5" s="175"/>
      <c r="D5" s="175"/>
      <c r="E5" s="175"/>
      <c r="F5" s="175"/>
      <c r="G5" s="175"/>
      <c r="H5" s="181"/>
      <c r="I5" s="176"/>
    </row>
    <row r="6" spans="1:9" ht="11.45" customHeight="1" x14ac:dyDescent="0.2">
      <c r="A6" s="174"/>
      <c r="B6" s="180"/>
      <c r="C6" s="175"/>
      <c r="D6" s="175"/>
      <c r="E6" s="175"/>
      <c r="F6" s="175"/>
      <c r="G6" s="175"/>
      <c r="H6" s="175" t="s">
        <v>149</v>
      </c>
      <c r="I6" s="176"/>
    </row>
    <row r="7" spans="1:9" s="51" customFormat="1" ht="11.45" customHeight="1" x14ac:dyDescent="0.2">
      <c r="A7" s="47">
        <v>1</v>
      </c>
      <c r="B7" s="48">
        <v>2</v>
      </c>
      <c r="C7" s="48">
        <v>3</v>
      </c>
      <c r="D7" s="49">
        <v>4</v>
      </c>
      <c r="E7" s="49">
        <v>5</v>
      </c>
      <c r="F7" s="49">
        <v>6</v>
      </c>
      <c r="G7" s="48">
        <v>7</v>
      </c>
      <c r="H7" s="56">
        <v>8</v>
      </c>
      <c r="I7" s="50">
        <v>9</v>
      </c>
    </row>
    <row r="8" spans="1:9" ht="11.45" customHeight="1" x14ac:dyDescent="0.2">
      <c r="A8" s="52"/>
      <c r="B8" s="68"/>
      <c r="C8" s="68"/>
      <c r="D8" s="85"/>
      <c r="E8" s="81"/>
      <c r="F8" s="81"/>
      <c r="G8" s="81"/>
      <c r="H8" s="82"/>
      <c r="I8" s="83"/>
    </row>
    <row r="9" spans="1:9" ht="11.45" customHeight="1" x14ac:dyDescent="0.2">
      <c r="A9" s="52">
        <f>IF(F9&lt;&gt;"",COUNTA($F9:F$9),"")</f>
        <v>1</v>
      </c>
      <c r="B9" s="84"/>
      <c r="C9" s="84" t="s">
        <v>75</v>
      </c>
      <c r="D9" s="85" t="s">
        <v>25</v>
      </c>
      <c r="E9" s="86">
        <v>228</v>
      </c>
      <c r="F9" s="86">
        <v>228</v>
      </c>
      <c r="G9" s="86">
        <v>218</v>
      </c>
      <c r="H9" s="82">
        <v>0</v>
      </c>
      <c r="I9" s="83">
        <v>4.5871559633027523</v>
      </c>
    </row>
    <row r="10" spans="1:9" s="89" customFormat="1" ht="11.45" customHeight="1" x14ac:dyDescent="0.2">
      <c r="A10" s="52">
        <f>IF(F10&lt;&gt;"",COUNTA($F$9:F10),"")</f>
        <v>2</v>
      </c>
      <c r="B10" s="72"/>
      <c r="C10" s="72" t="s">
        <v>187</v>
      </c>
      <c r="D10" s="88" t="s">
        <v>25</v>
      </c>
      <c r="E10" s="86">
        <v>10311</v>
      </c>
      <c r="F10" s="86">
        <v>10363</v>
      </c>
      <c r="G10" s="86">
        <v>9861</v>
      </c>
      <c r="H10" s="82">
        <v>-0.50178519733667859</v>
      </c>
      <c r="I10" s="83">
        <v>4.5634317006388807</v>
      </c>
    </row>
    <row r="11" spans="1:9" s="89" customFormat="1" ht="11.45" customHeight="1" x14ac:dyDescent="0.2">
      <c r="A11" s="52">
        <f>IF(F11&lt;&gt;"",COUNTA($F$9:F11),"")</f>
        <v>3</v>
      </c>
      <c r="B11" s="72"/>
      <c r="C11" s="72" t="s">
        <v>30</v>
      </c>
      <c r="D11" s="88" t="s">
        <v>27</v>
      </c>
      <c r="E11" s="86">
        <v>31360</v>
      </c>
      <c r="F11" s="86">
        <v>32714</v>
      </c>
      <c r="G11" s="86">
        <v>31067</v>
      </c>
      <c r="H11" s="82">
        <v>-4.1389007764259951</v>
      </c>
      <c r="I11" s="83">
        <v>0.94312292786558083</v>
      </c>
    </row>
    <row r="12" spans="1:9" s="89" customFormat="1" ht="11.45" customHeight="1" x14ac:dyDescent="0.2">
      <c r="A12" s="52" t="str">
        <f>IF(F12&lt;&gt;"",COUNTA($F$9:F12),"")</f>
        <v/>
      </c>
      <c r="B12" s="90"/>
      <c r="C12" s="72"/>
      <c r="D12" s="88"/>
      <c r="E12" s="86"/>
      <c r="F12" s="86"/>
      <c r="G12" s="86"/>
      <c r="H12" s="82"/>
      <c r="I12" s="83"/>
    </row>
    <row r="13" spans="1:9" s="89" customFormat="1" ht="11.45" customHeight="1" x14ac:dyDescent="0.2">
      <c r="A13" s="52">
        <f>IF(F13&lt;&gt;"",COUNTA($F$9:F13),"")</f>
        <v>4</v>
      </c>
      <c r="B13" s="75"/>
      <c r="C13" s="96" t="s">
        <v>93</v>
      </c>
      <c r="D13" s="91" t="s">
        <v>27</v>
      </c>
      <c r="E13" s="92">
        <v>115038</v>
      </c>
      <c r="F13" s="92">
        <v>108552</v>
      </c>
      <c r="G13" s="92">
        <v>143424</v>
      </c>
      <c r="H13" s="93">
        <v>5.9750165819146588</v>
      </c>
      <c r="I13" s="95">
        <v>-19.791666666666664</v>
      </c>
    </row>
    <row r="14" spans="1:9" ht="11.45" customHeight="1" x14ac:dyDescent="0.2">
      <c r="A14" s="52" t="str">
        <f>IF(F14&lt;&gt;"",COUNTA($F$9:F14),"")</f>
        <v/>
      </c>
      <c r="B14" s="90"/>
      <c r="C14" s="72"/>
      <c r="D14" s="88"/>
      <c r="E14" s="86"/>
      <c r="F14" s="86"/>
      <c r="G14" s="86"/>
      <c r="H14" s="82"/>
      <c r="I14" s="83"/>
    </row>
    <row r="15" spans="1:9" ht="11.45" customHeight="1" x14ac:dyDescent="0.2">
      <c r="A15" s="52">
        <f>IF(F15&lt;&gt;"",COUNTA($F$9:F15),"")</f>
        <v>5</v>
      </c>
      <c r="B15" s="72" t="s">
        <v>17</v>
      </c>
      <c r="C15" s="72" t="s">
        <v>33</v>
      </c>
      <c r="D15" s="88" t="s">
        <v>27</v>
      </c>
      <c r="E15" s="86">
        <v>37223</v>
      </c>
      <c r="F15" s="86">
        <v>29131</v>
      </c>
      <c r="G15" s="86">
        <v>75382</v>
      </c>
      <c r="H15" s="82">
        <v>27.777968487178612</v>
      </c>
      <c r="I15" s="83">
        <v>-50.620837865803509</v>
      </c>
    </row>
    <row r="16" spans="1:9" ht="6.95" customHeight="1" x14ac:dyDescent="0.2">
      <c r="A16" s="52" t="str">
        <f>IF(F16&lt;&gt;"",COUNTA($F$9:F16),"")</f>
        <v/>
      </c>
      <c r="B16" s="72"/>
      <c r="C16" s="72"/>
      <c r="D16" s="88"/>
      <c r="E16" s="86"/>
      <c r="F16" s="86"/>
      <c r="G16" s="86"/>
      <c r="H16" s="82"/>
      <c r="I16" s="83"/>
    </row>
    <row r="17" spans="1:9" ht="22.5" customHeight="1" x14ac:dyDescent="0.2">
      <c r="A17" s="52">
        <f>IF(F17&lt;&gt;"",COUNTA($F$9:F17),"")</f>
        <v>6</v>
      </c>
      <c r="B17" s="72" t="s">
        <v>18</v>
      </c>
      <c r="C17" s="72" t="s">
        <v>120</v>
      </c>
      <c r="D17" s="88" t="s">
        <v>27</v>
      </c>
      <c r="E17" s="86">
        <v>26551</v>
      </c>
      <c r="F17" s="86">
        <v>32028</v>
      </c>
      <c r="G17" s="86">
        <v>19911</v>
      </c>
      <c r="H17" s="82">
        <v>-17.100661920819277</v>
      </c>
      <c r="I17" s="83">
        <v>33.348400381698553</v>
      </c>
    </row>
    <row r="18" spans="1:9" ht="6.95" customHeight="1" x14ac:dyDescent="0.2">
      <c r="A18" s="52" t="str">
        <f>IF(F18&lt;&gt;"",COUNTA($F$9:F18),"")</f>
        <v/>
      </c>
      <c r="B18" s="72"/>
      <c r="C18" s="72"/>
      <c r="D18" s="88"/>
      <c r="E18" s="86"/>
      <c r="F18" s="86"/>
      <c r="G18" s="86"/>
      <c r="H18" s="82"/>
      <c r="I18" s="83"/>
    </row>
    <row r="19" spans="1:9" ht="11.45" customHeight="1" x14ac:dyDescent="0.2">
      <c r="A19" s="52">
        <f>IF(F19&lt;&gt;"",COUNTA($F$9:F19),"")</f>
        <v>7</v>
      </c>
      <c r="B19" s="72" t="s">
        <v>19</v>
      </c>
      <c r="C19" s="72" t="s">
        <v>34</v>
      </c>
      <c r="D19" s="88" t="s">
        <v>27</v>
      </c>
      <c r="E19" s="86">
        <v>17098</v>
      </c>
      <c r="F19" s="86">
        <v>21682</v>
      </c>
      <c r="G19" s="86">
        <v>16806</v>
      </c>
      <c r="H19" s="82">
        <v>-21.141961073701694</v>
      </c>
      <c r="I19" s="83">
        <v>1.7374747114125881</v>
      </c>
    </row>
    <row r="20" spans="1:9" ht="6.95" customHeight="1" x14ac:dyDescent="0.2">
      <c r="A20" s="52" t="str">
        <f>IF(F20&lt;&gt;"",COUNTA($F$9:F20),"")</f>
        <v/>
      </c>
      <c r="B20" s="72"/>
      <c r="C20" s="72"/>
      <c r="D20" s="88"/>
      <c r="E20" s="86"/>
      <c r="F20" s="86"/>
      <c r="G20" s="86"/>
      <c r="H20" s="82"/>
      <c r="I20" s="83"/>
    </row>
    <row r="21" spans="1:9" ht="11.45" customHeight="1" x14ac:dyDescent="0.2">
      <c r="A21" s="52">
        <f>IF(F21&lt;&gt;"",COUNTA($F$9:F21),"")</f>
        <v>8</v>
      </c>
      <c r="B21" s="72" t="s">
        <v>20</v>
      </c>
      <c r="C21" s="72" t="s">
        <v>35</v>
      </c>
      <c r="D21" s="88" t="s">
        <v>27</v>
      </c>
      <c r="E21" s="86">
        <v>10458</v>
      </c>
      <c r="F21" s="86">
        <v>10560</v>
      </c>
      <c r="G21" s="86">
        <v>10532</v>
      </c>
      <c r="H21" s="82">
        <v>-0.96590909090909349</v>
      </c>
      <c r="I21" s="83">
        <v>-0.70262058488415846</v>
      </c>
    </row>
    <row r="22" spans="1:9" ht="6.95" customHeight="1" x14ac:dyDescent="0.2">
      <c r="A22" s="52" t="str">
        <f>IF(F22&lt;&gt;"",COUNTA($F$9:F22),"")</f>
        <v/>
      </c>
      <c r="B22" s="72"/>
      <c r="C22" s="72"/>
      <c r="D22" s="88"/>
      <c r="E22" s="86"/>
      <c r="F22" s="86"/>
      <c r="G22" s="86"/>
      <c r="H22" s="82"/>
      <c r="I22" s="83"/>
    </row>
    <row r="23" spans="1:9" ht="22.5" customHeight="1" x14ac:dyDescent="0.2">
      <c r="A23" s="52">
        <f>IF(F23&lt;&gt;"",COUNTA($F$9:F23),"")</f>
        <v>9</v>
      </c>
      <c r="B23" s="72" t="s">
        <v>21</v>
      </c>
      <c r="C23" s="72" t="s">
        <v>38</v>
      </c>
      <c r="D23" s="88" t="s">
        <v>27</v>
      </c>
      <c r="E23" s="86">
        <v>1945</v>
      </c>
      <c r="F23" s="86">
        <v>1734</v>
      </c>
      <c r="G23" s="86">
        <v>2362</v>
      </c>
      <c r="H23" s="82">
        <v>12.168396770472896</v>
      </c>
      <c r="I23" s="83">
        <v>-17.654530059271806</v>
      </c>
    </row>
    <row r="24" spans="1:9" ht="6.95" customHeight="1" x14ac:dyDescent="0.2">
      <c r="A24" s="52" t="str">
        <f>IF(F24&lt;&gt;"",COUNTA($F$9:F24),"")</f>
        <v/>
      </c>
      <c r="B24" s="72"/>
      <c r="C24" s="72"/>
      <c r="D24" s="88"/>
      <c r="E24" s="86"/>
      <c r="F24" s="86"/>
      <c r="G24" s="86"/>
      <c r="H24" s="82"/>
      <c r="I24" s="83"/>
    </row>
    <row r="25" spans="1:9" ht="11.45" customHeight="1" x14ac:dyDescent="0.2">
      <c r="A25" s="52">
        <f>IF(F25&lt;&gt;"",COUNTA($F$9:F25),"")</f>
        <v>10</v>
      </c>
      <c r="B25" s="72" t="s">
        <v>22</v>
      </c>
      <c r="C25" s="72" t="s">
        <v>36</v>
      </c>
      <c r="D25" s="88" t="s">
        <v>27</v>
      </c>
      <c r="E25" s="86">
        <v>21763</v>
      </c>
      <c r="F25" s="86">
        <v>13417</v>
      </c>
      <c r="G25" s="86">
        <v>18430</v>
      </c>
      <c r="H25" s="82">
        <v>62.204665722590732</v>
      </c>
      <c r="I25" s="83">
        <v>18.084644601193702</v>
      </c>
    </row>
    <row r="26" spans="1:9" ht="6.95" customHeight="1" x14ac:dyDescent="0.2">
      <c r="A26" s="52" t="str">
        <f>IF(F26&lt;&gt;"",COUNTA($F$9:F26),"")</f>
        <v/>
      </c>
      <c r="B26" s="72"/>
      <c r="C26" s="72"/>
      <c r="D26" s="88"/>
      <c r="E26" s="86"/>
      <c r="F26" s="86"/>
      <c r="G26" s="86"/>
      <c r="H26" s="82"/>
      <c r="I26" s="83"/>
    </row>
    <row r="27" spans="1:9" ht="11.45" customHeight="1" x14ac:dyDescent="0.2">
      <c r="A27" s="52" t="str">
        <f>IF(F27&lt;&gt;"",COUNTA($F$9:F27),"")</f>
        <v/>
      </c>
      <c r="B27" s="72"/>
      <c r="C27" s="72" t="s">
        <v>104</v>
      </c>
      <c r="D27" s="88"/>
      <c r="E27" s="86"/>
      <c r="F27" s="86"/>
      <c r="G27" s="86"/>
      <c r="H27" s="82"/>
      <c r="I27" s="83"/>
    </row>
    <row r="28" spans="1:9" ht="11.45" customHeight="1" x14ac:dyDescent="0.2">
      <c r="A28" s="52">
        <f>IF(F28&lt;&gt;"",COUNTA($F$9:F28),"")</f>
        <v>11</v>
      </c>
      <c r="B28" s="72" t="s">
        <v>80</v>
      </c>
      <c r="C28" s="72" t="s">
        <v>105</v>
      </c>
      <c r="D28" s="88" t="s">
        <v>27</v>
      </c>
      <c r="E28" s="86">
        <v>7708</v>
      </c>
      <c r="F28" s="86">
        <v>6310</v>
      </c>
      <c r="G28" s="86">
        <v>8570</v>
      </c>
      <c r="H28" s="82">
        <v>22.155309033280517</v>
      </c>
      <c r="I28" s="83">
        <v>-10.058343057176202</v>
      </c>
    </row>
    <row r="29" spans="1:9" ht="22.5" customHeight="1" x14ac:dyDescent="0.2">
      <c r="A29" s="52">
        <f>IF(F29&lt;&gt;"",COUNTA($F$9:F29),"")</f>
        <v>12</v>
      </c>
      <c r="B29" s="72" t="s">
        <v>81</v>
      </c>
      <c r="C29" s="72" t="s">
        <v>121</v>
      </c>
      <c r="D29" s="88" t="s">
        <v>27</v>
      </c>
      <c r="E29" s="86">
        <v>14055</v>
      </c>
      <c r="F29" s="86">
        <v>7107</v>
      </c>
      <c r="G29" s="86">
        <v>9861</v>
      </c>
      <c r="H29" s="82">
        <v>97.762769100886459</v>
      </c>
      <c r="I29" s="83">
        <v>42.531183449954369</v>
      </c>
    </row>
    <row r="30" spans="1:9" ht="11.45" customHeight="1" x14ac:dyDescent="0.2">
      <c r="A30" s="52" t="str">
        <f>IF(F30&lt;&gt;"",COUNTA($F$9:F30),"")</f>
        <v/>
      </c>
      <c r="B30" s="72"/>
      <c r="C30" s="72" t="s">
        <v>106</v>
      </c>
      <c r="D30" s="88"/>
      <c r="E30" s="86"/>
      <c r="F30" s="86"/>
      <c r="G30" s="86"/>
      <c r="H30" s="82"/>
      <c r="I30" s="83"/>
    </row>
    <row r="31" spans="1:9" ht="11.45" customHeight="1" x14ac:dyDescent="0.2">
      <c r="A31" s="52">
        <f>IF(F31&lt;&gt;"",COUNTA($F$9:F31),"")</f>
        <v>13</v>
      </c>
      <c r="B31" s="72" t="s">
        <v>37</v>
      </c>
      <c r="C31" s="72" t="s">
        <v>107</v>
      </c>
      <c r="D31" s="88" t="s">
        <v>27</v>
      </c>
      <c r="E31" s="86">
        <v>2127</v>
      </c>
      <c r="F31" s="86">
        <v>1783</v>
      </c>
      <c r="G31" s="86">
        <v>1880</v>
      </c>
      <c r="H31" s="82">
        <v>19.293325855300054</v>
      </c>
      <c r="I31" s="83">
        <v>13.138297872340416</v>
      </c>
    </row>
    <row r="32" spans="1:9" ht="22.9" customHeight="1" x14ac:dyDescent="0.2">
      <c r="A32" s="52">
        <f>IF(F32&lt;&gt;"",COUNTA($F$9:F32),"")</f>
        <v>14</v>
      </c>
      <c r="B32" s="72" t="s">
        <v>82</v>
      </c>
      <c r="C32" s="72" t="s">
        <v>108</v>
      </c>
      <c r="D32" s="88" t="s">
        <v>27</v>
      </c>
      <c r="E32" s="86" t="s">
        <v>5</v>
      </c>
      <c r="F32" s="86" t="s">
        <v>5</v>
      </c>
      <c r="G32" s="86" t="s">
        <v>5</v>
      </c>
      <c r="H32" s="82" t="s">
        <v>5</v>
      </c>
      <c r="I32" s="83" t="s">
        <v>5</v>
      </c>
    </row>
    <row r="33" spans="1:9" ht="11.45" customHeight="1" x14ac:dyDescent="0.2">
      <c r="A33" s="52">
        <f>IF(F33&lt;&gt;"",COUNTA($F$9:F33),"")</f>
        <v>15</v>
      </c>
      <c r="B33" s="72" t="s">
        <v>95</v>
      </c>
      <c r="C33" s="72" t="s">
        <v>109</v>
      </c>
      <c r="D33" s="88" t="s">
        <v>27</v>
      </c>
      <c r="E33" s="86">
        <v>11927</v>
      </c>
      <c r="F33" s="86">
        <v>5324</v>
      </c>
      <c r="G33" s="86">
        <v>7981</v>
      </c>
      <c r="H33" s="82">
        <v>124.02329075882795</v>
      </c>
      <c r="I33" s="83">
        <v>49.442425761182818</v>
      </c>
    </row>
    <row r="34" spans="1:9" ht="11.45" customHeight="1" x14ac:dyDescent="0.2">
      <c r="A34" s="94"/>
      <c r="B34" s="94"/>
      <c r="C34" s="94"/>
      <c r="D34" s="94"/>
      <c r="E34" s="86"/>
      <c r="F34" s="94"/>
      <c r="G34" s="94"/>
      <c r="I34" s="94"/>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10&amp;R&amp;"-,Standard"&amp;7&amp;P</oddFooter>
    <evenFooter>&amp;L&amp;"-,Standard"&amp;7&amp;P&amp;R&amp;"-,Standard"&amp;7StatA MV, Statistischer Bericht E213 2021 10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94" customWidth="1"/>
    <col min="2" max="2" width="31.7109375" style="94" customWidth="1"/>
    <col min="3" max="3" width="8.7109375" style="94" customWidth="1"/>
    <col min="4" max="6" width="8.7109375" style="64" customWidth="1"/>
    <col min="7" max="7" width="9.7109375" style="64" customWidth="1"/>
    <col min="8" max="8" width="11.7109375" style="64" customWidth="1"/>
    <col min="9" max="16384" width="11.42578125" style="94"/>
  </cols>
  <sheetData>
    <row r="1" spans="1:8" s="54" customFormat="1" ht="39.950000000000003" customHeight="1" x14ac:dyDescent="0.2">
      <c r="A1" s="182" t="s">
        <v>41</v>
      </c>
      <c r="B1" s="183"/>
      <c r="C1" s="183"/>
      <c r="D1" s="166" t="s">
        <v>192</v>
      </c>
      <c r="E1" s="177"/>
      <c r="F1" s="177"/>
      <c r="G1" s="177"/>
      <c r="H1" s="178"/>
    </row>
    <row r="2" spans="1:8" ht="35.1" customHeight="1" x14ac:dyDescent="0.2">
      <c r="A2" s="184" t="s">
        <v>98</v>
      </c>
      <c r="B2" s="185"/>
      <c r="C2" s="185"/>
      <c r="D2" s="163" t="s">
        <v>214</v>
      </c>
      <c r="E2" s="163"/>
      <c r="F2" s="163"/>
      <c r="G2" s="163"/>
      <c r="H2" s="179"/>
    </row>
    <row r="3" spans="1:8" ht="11.45" customHeight="1" x14ac:dyDescent="0.2">
      <c r="A3" s="186" t="s">
        <v>49</v>
      </c>
      <c r="B3" s="181" t="s">
        <v>28</v>
      </c>
      <c r="C3" s="181" t="s">
        <v>145</v>
      </c>
      <c r="D3" s="175" t="s">
        <v>207</v>
      </c>
      <c r="E3" s="175" t="s">
        <v>195</v>
      </c>
      <c r="F3" s="175" t="s">
        <v>208</v>
      </c>
      <c r="G3" s="175" t="s">
        <v>209</v>
      </c>
      <c r="H3" s="176"/>
    </row>
    <row r="4" spans="1:8" ht="11.45" customHeight="1" x14ac:dyDescent="0.2">
      <c r="A4" s="187"/>
      <c r="B4" s="181"/>
      <c r="C4" s="181"/>
      <c r="D4" s="175"/>
      <c r="E4" s="175"/>
      <c r="F4" s="175"/>
      <c r="G4" s="181" t="s">
        <v>119</v>
      </c>
      <c r="H4" s="176" t="s">
        <v>178</v>
      </c>
    </row>
    <row r="5" spans="1:8" ht="11.45" customHeight="1" x14ac:dyDescent="0.2">
      <c r="A5" s="187"/>
      <c r="B5" s="181"/>
      <c r="C5" s="181"/>
      <c r="D5" s="175"/>
      <c r="E5" s="175"/>
      <c r="F5" s="175"/>
      <c r="G5" s="181"/>
      <c r="H5" s="176"/>
    </row>
    <row r="6" spans="1:8" ht="11.45" customHeight="1" x14ac:dyDescent="0.2">
      <c r="A6" s="187"/>
      <c r="B6" s="181"/>
      <c r="C6" s="181"/>
      <c r="D6" s="175"/>
      <c r="E6" s="175"/>
      <c r="F6" s="175"/>
      <c r="G6" s="175" t="s">
        <v>149</v>
      </c>
      <c r="H6" s="176"/>
    </row>
    <row r="7" spans="1:8" s="57" customFormat="1" ht="11.45" customHeight="1" x14ac:dyDescent="0.2">
      <c r="A7" s="55">
        <v>1</v>
      </c>
      <c r="B7" s="56">
        <v>2</v>
      </c>
      <c r="C7" s="58">
        <v>3</v>
      </c>
      <c r="D7" s="49">
        <v>4</v>
      </c>
      <c r="E7" s="49">
        <v>5</v>
      </c>
      <c r="F7" s="48">
        <v>6</v>
      </c>
      <c r="G7" s="48">
        <v>7</v>
      </c>
      <c r="H7" s="50">
        <v>8</v>
      </c>
    </row>
    <row r="8" spans="1:8" ht="11.45" customHeight="1" x14ac:dyDescent="0.2">
      <c r="A8" s="103"/>
      <c r="B8" s="97"/>
      <c r="C8" s="88"/>
      <c r="D8" s="81"/>
      <c r="E8" s="81"/>
      <c r="F8" s="81"/>
      <c r="G8" s="83"/>
      <c r="H8" s="83"/>
    </row>
    <row r="9" spans="1:8" ht="11.45" customHeight="1" x14ac:dyDescent="0.2">
      <c r="A9" s="53">
        <f>IF(E9&lt;&gt;"",COUNTA($E9:E$9),"")</f>
        <v>1</v>
      </c>
      <c r="B9" s="72" t="s">
        <v>75</v>
      </c>
      <c r="C9" s="88" t="s">
        <v>25</v>
      </c>
      <c r="D9" s="86">
        <v>228</v>
      </c>
      <c r="E9" s="86">
        <v>228</v>
      </c>
      <c r="F9" s="86">
        <v>218</v>
      </c>
      <c r="G9" s="83">
        <v>0</v>
      </c>
      <c r="H9" s="83">
        <v>4.5871559633027488</v>
      </c>
    </row>
    <row r="10" spans="1:8" s="98" customFormat="1" ht="11.45" customHeight="1" x14ac:dyDescent="0.2">
      <c r="A10" s="53">
        <f>IF(E10&lt;&gt;"",COUNTA($E$9:E10),"")</f>
        <v>2</v>
      </c>
      <c r="B10" s="72" t="s">
        <v>187</v>
      </c>
      <c r="C10" s="88" t="s">
        <v>25</v>
      </c>
      <c r="D10" s="86">
        <v>10311</v>
      </c>
      <c r="E10" s="86">
        <v>10363</v>
      </c>
      <c r="F10" s="86">
        <v>9861</v>
      </c>
      <c r="G10" s="83">
        <v>-0.50178519733667315</v>
      </c>
      <c r="H10" s="83">
        <v>4.5634317006388869</v>
      </c>
    </row>
    <row r="11" spans="1:8" s="98" customFormat="1" ht="11.45" customHeight="1" x14ac:dyDescent="0.2">
      <c r="A11" s="53">
        <f>IF(E11&lt;&gt;"",COUNTA($E$9:E11),"")</f>
        <v>3</v>
      </c>
      <c r="B11" s="72" t="s">
        <v>30</v>
      </c>
      <c r="C11" s="88" t="s">
        <v>27</v>
      </c>
      <c r="D11" s="86">
        <v>31360</v>
      </c>
      <c r="E11" s="86">
        <v>32714</v>
      </c>
      <c r="F11" s="86">
        <v>31067</v>
      </c>
      <c r="G11" s="83">
        <v>-4.1389007764259844</v>
      </c>
      <c r="H11" s="83">
        <v>0.9431229278655735</v>
      </c>
    </row>
    <row r="12" spans="1:8" s="98" customFormat="1" ht="11.45" customHeight="1" x14ac:dyDescent="0.2">
      <c r="A12" s="53" t="str">
        <f>IF(E12&lt;&gt;"",COUNTA($E$9:E12),"")</f>
        <v/>
      </c>
      <c r="B12" s="72"/>
      <c r="C12" s="91"/>
      <c r="D12" s="86"/>
      <c r="E12" s="86"/>
      <c r="F12" s="86"/>
      <c r="G12" s="83"/>
      <c r="H12" s="83"/>
    </row>
    <row r="13" spans="1:8" s="98" customFormat="1" ht="11.45" customHeight="1" x14ac:dyDescent="0.2">
      <c r="A13" s="53">
        <f>IF(E13&lt;&gt;"",COUNTA($E$9:E13),"")</f>
        <v>4</v>
      </c>
      <c r="B13" s="96" t="s">
        <v>150</v>
      </c>
      <c r="C13" s="91" t="s">
        <v>96</v>
      </c>
      <c r="D13" s="92">
        <v>1111</v>
      </c>
      <c r="E13" s="92">
        <v>1193</v>
      </c>
      <c r="F13" s="92">
        <v>1164</v>
      </c>
      <c r="G13" s="95">
        <v>-6.8734283319362959</v>
      </c>
      <c r="H13" s="95">
        <v>-4.553264604810991</v>
      </c>
    </row>
    <row r="14" spans="1:8" ht="11.45" customHeight="1" x14ac:dyDescent="0.2">
      <c r="A14" s="53" t="str">
        <f>IF(E14&lt;&gt;"",COUNTA($E$9:E14),"")</f>
        <v/>
      </c>
      <c r="B14" s="72" t="s">
        <v>110</v>
      </c>
      <c r="C14" s="88"/>
      <c r="D14" s="86"/>
      <c r="E14" s="86"/>
      <c r="F14" s="86"/>
      <c r="G14" s="83"/>
      <c r="H14" s="83"/>
    </row>
    <row r="15" spans="1:8" ht="11.45" customHeight="1" x14ac:dyDescent="0.2">
      <c r="A15" s="53">
        <f>IF(E15&lt;&gt;"",COUNTA($E$9:E15),"")</f>
        <v>5</v>
      </c>
      <c r="B15" s="72" t="s">
        <v>111</v>
      </c>
      <c r="C15" s="88" t="s">
        <v>96</v>
      </c>
      <c r="D15" s="86">
        <v>441</v>
      </c>
      <c r="E15" s="86">
        <v>475</v>
      </c>
      <c r="F15" s="86">
        <v>453</v>
      </c>
      <c r="G15" s="83">
        <v>-7.1578947368421098</v>
      </c>
      <c r="H15" s="83">
        <v>-2.6490066225165521</v>
      </c>
    </row>
    <row r="16" spans="1:8" ht="11.45" customHeight="1" x14ac:dyDescent="0.2">
      <c r="A16" s="53">
        <f>IF(E16&lt;&gt;"",COUNTA($E$9:E16),"")</f>
        <v>6</v>
      </c>
      <c r="B16" s="72" t="s">
        <v>112</v>
      </c>
      <c r="C16" s="88" t="s">
        <v>96</v>
      </c>
      <c r="D16" s="86">
        <v>670</v>
      </c>
      <c r="E16" s="86">
        <v>718</v>
      </c>
      <c r="F16" s="86">
        <v>711</v>
      </c>
      <c r="G16" s="83">
        <v>-6.6852367688022269</v>
      </c>
      <c r="H16" s="83">
        <v>-5.7665260196905734</v>
      </c>
    </row>
    <row r="17" spans="1:8" ht="11.45" customHeight="1" x14ac:dyDescent="0.2">
      <c r="A17" s="53" t="str">
        <f>IF(E17&lt;&gt;"",COUNTA($E$9:E17),"")</f>
        <v/>
      </c>
      <c r="B17" s="72"/>
      <c r="C17" s="88"/>
      <c r="D17" s="86"/>
      <c r="E17" s="86"/>
      <c r="F17" s="86"/>
      <c r="G17" s="83"/>
      <c r="H17" s="83"/>
    </row>
    <row r="18" spans="1:8" ht="11.45" customHeight="1" x14ac:dyDescent="0.2">
      <c r="A18" s="53" t="str">
        <f>IF(E18&lt;&gt;"",COUNTA($E$9:E18),"")</f>
        <v/>
      </c>
      <c r="B18" s="75" t="s">
        <v>152</v>
      </c>
      <c r="C18" s="88"/>
      <c r="D18" s="86"/>
      <c r="E18" s="86"/>
      <c r="F18" s="86"/>
      <c r="G18" s="83"/>
      <c r="H18" s="83"/>
    </row>
    <row r="19" spans="1:8" ht="11.45" customHeight="1" x14ac:dyDescent="0.2">
      <c r="A19" s="53" t="str">
        <f>IF(E19&lt;&gt;"",COUNTA($E$9:E19),"")</f>
        <v/>
      </c>
      <c r="B19" s="72"/>
      <c r="C19" s="88"/>
      <c r="D19" s="86"/>
      <c r="E19" s="86"/>
      <c r="F19" s="86"/>
      <c r="G19" s="83"/>
      <c r="H19" s="83"/>
    </row>
    <row r="20" spans="1:8" ht="11.45" customHeight="1" x14ac:dyDescent="0.2">
      <c r="A20" s="53">
        <f>IF(E20&lt;&gt;"",COUNTA($E$9:E20),"")</f>
        <v>7</v>
      </c>
      <c r="B20" s="72" t="s">
        <v>113</v>
      </c>
      <c r="C20" s="88" t="s">
        <v>96</v>
      </c>
      <c r="D20" s="86">
        <v>242</v>
      </c>
      <c r="E20" s="86">
        <v>263</v>
      </c>
      <c r="F20" s="86">
        <v>239</v>
      </c>
      <c r="G20" s="83">
        <v>-7.9847908745247196</v>
      </c>
      <c r="H20" s="83">
        <v>1.2552301255230276</v>
      </c>
    </row>
    <row r="21" spans="1:8" ht="11.45" customHeight="1" x14ac:dyDescent="0.2">
      <c r="A21" s="53" t="str">
        <f>IF(E21&lt;&gt;"",COUNTA($E$9:E21),"")</f>
        <v/>
      </c>
      <c r="B21" s="72"/>
      <c r="C21" s="88"/>
      <c r="D21" s="86"/>
      <c r="E21" s="86"/>
      <c r="F21" s="86"/>
      <c r="G21" s="83"/>
      <c r="H21" s="83"/>
    </row>
    <row r="22" spans="1:8" ht="22.5" customHeight="1" x14ac:dyDescent="0.2">
      <c r="A22" s="53">
        <f>IF(E22&lt;&gt;"",COUNTA($E$9:E22),"")</f>
        <v>8</v>
      </c>
      <c r="B22" s="72" t="s">
        <v>114</v>
      </c>
      <c r="C22" s="88" t="s">
        <v>96</v>
      </c>
      <c r="D22" s="86">
        <v>439</v>
      </c>
      <c r="E22" s="86">
        <v>469</v>
      </c>
      <c r="F22" s="86">
        <v>461</v>
      </c>
      <c r="G22" s="83">
        <v>-6.3965884861407147</v>
      </c>
      <c r="H22" s="83">
        <v>-4.7722342733188725</v>
      </c>
    </row>
    <row r="23" spans="1:8" ht="11.45" customHeight="1" x14ac:dyDescent="0.2">
      <c r="A23" s="53" t="str">
        <f>IF(E23&lt;&gt;"",COUNTA($E$9:E23),"")</f>
        <v/>
      </c>
      <c r="B23" s="72" t="s">
        <v>106</v>
      </c>
      <c r="C23" s="88"/>
      <c r="D23" s="86"/>
      <c r="E23" s="86"/>
      <c r="F23" s="86"/>
      <c r="G23" s="83"/>
      <c r="H23" s="83"/>
    </row>
    <row r="24" spans="1:8" ht="11.45" customHeight="1" x14ac:dyDescent="0.2">
      <c r="A24" s="53">
        <f>IF(E24&lt;&gt;"",COUNTA($E$9:E24),"")</f>
        <v>9</v>
      </c>
      <c r="B24" s="72" t="s">
        <v>115</v>
      </c>
      <c r="C24" s="88" t="s">
        <v>96</v>
      </c>
      <c r="D24" s="86">
        <v>126</v>
      </c>
      <c r="E24" s="86">
        <v>136</v>
      </c>
      <c r="F24" s="86">
        <v>141</v>
      </c>
      <c r="G24" s="83">
        <v>-7.3529411764705799</v>
      </c>
      <c r="H24" s="83">
        <v>-10.638297872340431</v>
      </c>
    </row>
    <row r="25" spans="1:8" ht="11.45" customHeight="1" x14ac:dyDescent="0.2">
      <c r="A25" s="53">
        <f>IF(E25&lt;&gt;"",COUNTA($E$9:E25),"")</f>
        <v>10</v>
      </c>
      <c r="B25" s="72" t="s">
        <v>116</v>
      </c>
      <c r="C25" s="88" t="s">
        <v>96</v>
      </c>
      <c r="D25" s="86">
        <v>313</v>
      </c>
      <c r="E25" s="86">
        <v>333</v>
      </c>
      <c r="F25" s="86">
        <v>320</v>
      </c>
      <c r="G25" s="83">
        <v>-6.0060060060060039</v>
      </c>
      <c r="H25" s="83">
        <v>-2.1875</v>
      </c>
    </row>
    <row r="26" spans="1:8" ht="11.45" customHeight="1" x14ac:dyDescent="0.2">
      <c r="A26" s="53" t="str">
        <f>IF(E26&lt;&gt;"",COUNTA($E$9:E26),"")</f>
        <v/>
      </c>
      <c r="B26" s="72"/>
      <c r="C26" s="88"/>
      <c r="D26" s="86"/>
      <c r="E26" s="86"/>
      <c r="F26" s="86"/>
      <c r="G26" s="83"/>
      <c r="H26" s="83"/>
    </row>
    <row r="27" spans="1:8" ht="11.45" customHeight="1" x14ac:dyDescent="0.2">
      <c r="A27" s="53">
        <f>IF(E27&lt;&gt;"",COUNTA($E$9:E27),"")</f>
        <v>11</v>
      </c>
      <c r="B27" s="72" t="s">
        <v>117</v>
      </c>
      <c r="C27" s="88" t="s">
        <v>96</v>
      </c>
      <c r="D27" s="86">
        <v>430</v>
      </c>
      <c r="E27" s="86">
        <v>460</v>
      </c>
      <c r="F27" s="86">
        <v>464</v>
      </c>
      <c r="G27" s="83">
        <v>-6.5217391304347814</v>
      </c>
      <c r="H27" s="83">
        <v>-7.3275862068965552</v>
      </c>
    </row>
    <row r="28" spans="1:8" ht="11.45" customHeight="1" x14ac:dyDescent="0.2">
      <c r="A28" s="53" t="str">
        <f>IF(E28&lt;&gt;"",COUNTA($E$9:E28),"")</f>
        <v/>
      </c>
      <c r="B28" s="72" t="s">
        <v>106</v>
      </c>
      <c r="C28" s="88"/>
      <c r="D28" s="86"/>
      <c r="E28" s="86"/>
      <c r="F28" s="86"/>
      <c r="G28" s="83"/>
      <c r="H28" s="83"/>
    </row>
    <row r="29" spans="1:8" ht="11.45" customHeight="1" x14ac:dyDescent="0.2">
      <c r="A29" s="53">
        <f>IF(E29&lt;&gt;"",COUNTA($E$9:E29),"")</f>
        <v>12</v>
      </c>
      <c r="B29" s="72" t="s">
        <v>118</v>
      </c>
      <c r="C29" s="88" t="s">
        <v>96</v>
      </c>
      <c r="D29" s="86">
        <v>73</v>
      </c>
      <c r="E29" s="86">
        <v>75</v>
      </c>
      <c r="F29" s="86">
        <v>73</v>
      </c>
      <c r="G29" s="83">
        <v>-2.6666666666666572</v>
      </c>
      <c r="H29" s="83">
        <v>0</v>
      </c>
    </row>
    <row r="30" spans="1:8" ht="22.5" customHeight="1" x14ac:dyDescent="0.2">
      <c r="A30" s="53">
        <f>IF(E30&lt;&gt;"",COUNTA($E$9:E30),"")</f>
        <v>13</v>
      </c>
      <c r="B30" s="72" t="s">
        <v>123</v>
      </c>
      <c r="C30" s="88" t="s">
        <v>96</v>
      </c>
      <c r="D30" s="86">
        <v>10</v>
      </c>
      <c r="E30" s="86">
        <v>13</v>
      </c>
      <c r="F30" s="86">
        <v>11</v>
      </c>
      <c r="G30" s="83">
        <v>-23.076923076923066</v>
      </c>
      <c r="H30" s="83">
        <v>-9.0909090909090935</v>
      </c>
    </row>
    <row r="31" spans="1:8" ht="22.5" customHeight="1" x14ac:dyDescent="0.2">
      <c r="A31" s="53">
        <f>IF(E31&lt;&gt;"",COUNTA($E$9:E31),"")</f>
        <v>14</v>
      </c>
      <c r="B31" s="72" t="s">
        <v>124</v>
      </c>
      <c r="C31" s="88" t="s">
        <v>96</v>
      </c>
      <c r="D31" s="86">
        <v>63</v>
      </c>
      <c r="E31" s="86">
        <v>63</v>
      </c>
      <c r="F31" s="86">
        <v>62</v>
      </c>
      <c r="G31" s="83">
        <v>0</v>
      </c>
      <c r="H31" s="83">
        <v>1.6129032258064484</v>
      </c>
    </row>
    <row r="32" spans="1:8" ht="11.45" customHeight="1" x14ac:dyDescent="0.2">
      <c r="A32" s="53" t="str">
        <f>IF(E32&lt;&gt;"",COUNTA($E$9:E32),"")</f>
        <v/>
      </c>
      <c r="B32" s="72"/>
      <c r="C32" s="88"/>
      <c r="D32" s="86"/>
      <c r="E32" s="86"/>
      <c r="F32" s="86"/>
      <c r="G32" s="83"/>
      <c r="H32" s="83"/>
    </row>
    <row r="33" spans="1:8" ht="11.45" customHeight="1" x14ac:dyDescent="0.2">
      <c r="A33" s="53">
        <f>IF(E33&lt;&gt;"",COUNTA($E$9:E33),"")</f>
        <v>15</v>
      </c>
      <c r="B33" s="72" t="s">
        <v>156</v>
      </c>
      <c r="C33" s="88" t="s">
        <v>96</v>
      </c>
      <c r="D33" s="86">
        <v>357</v>
      </c>
      <c r="E33" s="86">
        <v>385</v>
      </c>
      <c r="F33" s="86">
        <v>391</v>
      </c>
      <c r="G33" s="83">
        <v>-7.2727272727272805</v>
      </c>
      <c r="H33" s="83">
        <v>-8.6956521739130466</v>
      </c>
    </row>
    <row r="34" spans="1:8" ht="11.45" customHeight="1" x14ac:dyDescent="0.2">
      <c r="A34" s="53" t="str">
        <f>IF(E34&lt;&gt;"",COUNTA($E$9:E34),"")</f>
        <v/>
      </c>
      <c r="B34" s="72" t="s">
        <v>157</v>
      </c>
      <c r="C34" s="88"/>
      <c r="D34" s="86"/>
      <c r="E34" s="86"/>
      <c r="F34" s="86"/>
      <c r="G34" s="83"/>
      <c r="H34" s="83"/>
    </row>
    <row r="35" spans="1:8" ht="11.45" customHeight="1" x14ac:dyDescent="0.2">
      <c r="A35" s="53">
        <f>IF(E35&lt;&gt;"",COUNTA($E$9:E35),"")</f>
        <v>16</v>
      </c>
      <c r="B35" s="72" t="s">
        <v>158</v>
      </c>
      <c r="C35" s="88" t="s">
        <v>96</v>
      </c>
      <c r="D35" s="86">
        <v>198</v>
      </c>
      <c r="E35" s="86">
        <v>217</v>
      </c>
      <c r="F35" s="86">
        <v>215</v>
      </c>
      <c r="G35" s="83">
        <v>-8.7557603686635872</v>
      </c>
      <c r="H35" s="83">
        <v>-7.9069767441860392</v>
      </c>
    </row>
    <row r="36" spans="1:8" ht="11.45" customHeight="1" x14ac:dyDescent="0.2">
      <c r="A36" s="53">
        <f>IF(E36&lt;&gt;"",COUNTA($E$9:E36),"")</f>
        <v>17</v>
      </c>
      <c r="B36" s="72" t="s">
        <v>159</v>
      </c>
      <c r="C36" s="88" t="s">
        <v>96</v>
      </c>
      <c r="D36" s="86">
        <v>159</v>
      </c>
      <c r="E36" s="86">
        <v>169</v>
      </c>
      <c r="F36" s="86">
        <v>177</v>
      </c>
      <c r="G36" s="83">
        <v>-5.9171597633136059</v>
      </c>
      <c r="H36" s="83">
        <v>-10.169491525423723</v>
      </c>
    </row>
    <row r="37" spans="1:8" ht="11.45" customHeight="1" x14ac:dyDescent="0.2">
      <c r="D37" s="94"/>
      <c r="E37" s="94"/>
      <c r="F37" s="94"/>
      <c r="G37" s="94"/>
      <c r="H37" s="94"/>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10&amp;R&amp;"-,Standard"&amp;7&amp;P</oddFooter>
    <evenFooter>&amp;L&amp;"-,Standard"&amp;7&amp;P&amp;R&amp;"-,Standard"&amp;7StatA MV, Statistischer Bericht E213 2021 10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94" customWidth="1"/>
    <col min="2" max="2" width="31.7109375" style="94" customWidth="1"/>
    <col min="3" max="3" width="8.7109375" style="94" customWidth="1"/>
    <col min="4" max="6" width="8.7109375" style="64" customWidth="1"/>
    <col min="7" max="7" width="9.7109375" style="64" customWidth="1"/>
    <col min="8" max="8" width="11.7109375" style="64" customWidth="1"/>
    <col min="9" max="16384" width="11.42578125" style="94"/>
  </cols>
  <sheetData>
    <row r="1" spans="1:8" s="54" customFormat="1" ht="39.950000000000003" customHeight="1" x14ac:dyDescent="0.2">
      <c r="A1" s="182" t="s">
        <v>41</v>
      </c>
      <c r="B1" s="183"/>
      <c r="C1" s="183"/>
      <c r="D1" s="166" t="s">
        <v>192</v>
      </c>
      <c r="E1" s="177"/>
      <c r="F1" s="177"/>
      <c r="G1" s="177"/>
      <c r="H1" s="178"/>
    </row>
    <row r="2" spans="1:8" ht="35.1" customHeight="1" x14ac:dyDescent="0.2">
      <c r="A2" s="184" t="s">
        <v>99</v>
      </c>
      <c r="B2" s="185"/>
      <c r="C2" s="185"/>
      <c r="D2" s="163" t="s">
        <v>215</v>
      </c>
      <c r="E2" s="163"/>
      <c r="F2" s="163"/>
      <c r="G2" s="163"/>
      <c r="H2" s="179"/>
    </row>
    <row r="3" spans="1:8" ht="11.45" customHeight="1" x14ac:dyDescent="0.2">
      <c r="A3" s="186" t="s">
        <v>49</v>
      </c>
      <c r="B3" s="181" t="s">
        <v>28</v>
      </c>
      <c r="C3" s="181" t="s">
        <v>145</v>
      </c>
      <c r="D3" s="175" t="s">
        <v>207</v>
      </c>
      <c r="E3" s="175" t="s">
        <v>195</v>
      </c>
      <c r="F3" s="175" t="s">
        <v>208</v>
      </c>
      <c r="G3" s="175" t="s">
        <v>209</v>
      </c>
      <c r="H3" s="176"/>
    </row>
    <row r="4" spans="1:8" ht="11.45" customHeight="1" x14ac:dyDescent="0.2">
      <c r="A4" s="187"/>
      <c r="B4" s="181"/>
      <c r="C4" s="181"/>
      <c r="D4" s="175"/>
      <c r="E4" s="175"/>
      <c r="F4" s="175"/>
      <c r="G4" s="181" t="s">
        <v>119</v>
      </c>
      <c r="H4" s="176" t="s">
        <v>178</v>
      </c>
    </row>
    <row r="5" spans="1:8" ht="11.45" customHeight="1" x14ac:dyDescent="0.2">
      <c r="A5" s="187"/>
      <c r="B5" s="181"/>
      <c r="C5" s="181"/>
      <c r="D5" s="175"/>
      <c r="E5" s="175"/>
      <c r="F5" s="175"/>
      <c r="G5" s="181"/>
      <c r="H5" s="176"/>
    </row>
    <row r="6" spans="1:8" ht="11.45" customHeight="1" x14ac:dyDescent="0.2">
      <c r="A6" s="187"/>
      <c r="B6" s="181"/>
      <c r="C6" s="181"/>
      <c r="D6" s="175"/>
      <c r="E6" s="175"/>
      <c r="F6" s="175"/>
      <c r="G6" s="175" t="s">
        <v>149</v>
      </c>
      <c r="H6" s="176"/>
    </row>
    <row r="7" spans="1:8" s="57" customFormat="1" ht="11.45" customHeight="1" x14ac:dyDescent="0.2">
      <c r="A7" s="55">
        <v>1</v>
      </c>
      <c r="B7" s="56">
        <v>2</v>
      </c>
      <c r="C7" s="56">
        <v>3</v>
      </c>
      <c r="D7" s="49">
        <v>4</v>
      </c>
      <c r="E7" s="49">
        <v>5</v>
      </c>
      <c r="F7" s="49">
        <v>6</v>
      </c>
      <c r="G7" s="48">
        <v>7</v>
      </c>
      <c r="H7" s="50">
        <v>8</v>
      </c>
    </row>
    <row r="8" spans="1:8" ht="11.45" customHeight="1" x14ac:dyDescent="0.2">
      <c r="A8" s="53" t="str">
        <f>IF(E8&lt;&gt;"",COUNTA($E8:E$9),"")</f>
        <v/>
      </c>
      <c r="B8" s="97"/>
      <c r="C8" s="88"/>
      <c r="D8" s="81"/>
      <c r="E8" s="81"/>
      <c r="F8" s="81"/>
      <c r="G8" s="83"/>
      <c r="H8" s="83"/>
    </row>
    <row r="9" spans="1:8" ht="11.45" customHeight="1" x14ac:dyDescent="0.2">
      <c r="A9" s="53">
        <f>IF(E9&lt;&gt;"",COUNTA($E9:E$9),"")</f>
        <v>1</v>
      </c>
      <c r="B9" s="72" t="s">
        <v>75</v>
      </c>
      <c r="C9" s="88" t="s">
        <v>25</v>
      </c>
      <c r="D9" s="86">
        <v>228</v>
      </c>
      <c r="E9" s="86">
        <v>228</v>
      </c>
      <c r="F9" s="86">
        <v>218</v>
      </c>
      <c r="G9" s="83">
        <v>0</v>
      </c>
      <c r="H9" s="83">
        <v>4.5871559633027488</v>
      </c>
    </row>
    <row r="10" spans="1:8" s="98" customFormat="1" ht="11.45" customHeight="1" x14ac:dyDescent="0.2">
      <c r="A10" s="53">
        <f>IF(E10&lt;&gt;"",COUNTA($E$9:E10),"")</f>
        <v>2</v>
      </c>
      <c r="B10" s="72" t="s">
        <v>187</v>
      </c>
      <c r="C10" s="88" t="s">
        <v>25</v>
      </c>
      <c r="D10" s="86">
        <v>10311</v>
      </c>
      <c r="E10" s="86">
        <v>10363</v>
      </c>
      <c r="F10" s="86">
        <v>9861</v>
      </c>
      <c r="G10" s="83">
        <v>-0.50178519733667315</v>
      </c>
      <c r="H10" s="83">
        <v>4.5634317006388869</v>
      </c>
    </row>
    <row r="11" spans="1:8" s="98" customFormat="1" ht="11.45" customHeight="1" x14ac:dyDescent="0.2">
      <c r="A11" s="53">
        <f>IF(E11&lt;&gt;"",COUNTA($E$9:E11),"")</f>
        <v>3</v>
      </c>
      <c r="B11" s="72" t="s">
        <v>30</v>
      </c>
      <c r="C11" s="88" t="s">
        <v>27</v>
      </c>
      <c r="D11" s="86">
        <v>31360</v>
      </c>
      <c r="E11" s="86">
        <v>32714</v>
      </c>
      <c r="F11" s="86">
        <v>31067</v>
      </c>
      <c r="G11" s="83">
        <v>-4.1389007764259844</v>
      </c>
      <c r="H11" s="83">
        <v>0.9431229278655735</v>
      </c>
    </row>
    <row r="12" spans="1:8" s="98" customFormat="1" ht="11.45" customHeight="1" x14ac:dyDescent="0.2">
      <c r="A12" s="53" t="str">
        <f>IF(E12&lt;&gt;"",COUNTA($E$9:E12),"")</f>
        <v/>
      </c>
      <c r="B12" s="72"/>
      <c r="C12" s="88"/>
      <c r="D12" s="86"/>
      <c r="E12" s="86"/>
      <c r="F12" s="86"/>
      <c r="G12" s="83"/>
      <c r="H12" s="83"/>
    </row>
    <row r="13" spans="1:8" s="98" customFormat="1" ht="11.45" customHeight="1" x14ac:dyDescent="0.2">
      <c r="A13" s="53">
        <f>IF(E13&lt;&gt;"",COUNTA($E$9:E13),"")</f>
        <v>4</v>
      </c>
      <c r="B13" s="75" t="s">
        <v>160</v>
      </c>
      <c r="C13" s="91" t="s">
        <v>27</v>
      </c>
      <c r="D13" s="92">
        <v>160986</v>
      </c>
      <c r="E13" s="92">
        <v>173801</v>
      </c>
      <c r="F13" s="92">
        <v>158230</v>
      </c>
      <c r="G13" s="95">
        <v>-7.3733752970351105</v>
      </c>
      <c r="H13" s="95">
        <v>1.7417683119509633</v>
      </c>
    </row>
    <row r="14" spans="1:8" ht="11.45" customHeight="1" x14ac:dyDescent="0.2">
      <c r="A14" s="53" t="str">
        <f>IF(E14&lt;&gt;"",COUNTA($E$9:E14),"")</f>
        <v/>
      </c>
      <c r="B14" s="72" t="s">
        <v>110</v>
      </c>
      <c r="C14" s="88"/>
      <c r="D14" s="86"/>
      <c r="E14" s="86"/>
      <c r="F14" s="86"/>
      <c r="G14" s="83"/>
      <c r="H14" s="83"/>
    </row>
    <row r="15" spans="1:8" ht="11.45" customHeight="1" x14ac:dyDescent="0.2">
      <c r="A15" s="53">
        <f>IF(E15&lt;&gt;"",COUNTA($E$9:E15),"")</f>
        <v>5</v>
      </c>
      <c r="B15" s="72" t="s">
        <v>111</v>
      </c>
      <c r="C15" s="88" t="s">
        <v>27</v>
      </c>
      <c r="D15" s="86">
        <v>64965</v>
      </c>
      <c r="E15" s="86">
        <v>71363</v>
      </c>
      <c r="F15" s="86">
        <v>63584</v>
      </c>
      <c r="G15" s="83">
        <v>-8.9654302649832545</v>
      </c>
      <c r="H15" s="83">
        <v>2.1719300452944168</v>
      </c>
    </row>
    <row r="16" spans="1:8" ht="11.45" customHeight="1" x14ac:dyDescent="0.2">
      <c r="A16" s="53">
        <f>IF(E16&lt;&gt;"",COUNTA($E$9:E16),"")</f>
        <v>6</v>
      </c>
      <c r="B16" s="72" t="s">
        <v>112</v>
      </c>
      <c r="C16" s="88" t="s">
        <v>27</v>
      </c>
      <c r="D16" s="86">
        <v>96021</v>
      </c>
      <c r="E16" s="86">
        <v>102437</v>
      </c>
      <c r="F16" s="86">
        <v>94646</v>
      </c>
      <c r="G16" s="83">
        <v>-6.2633618711988817</v>
      </c>
      <c r="H16" s="83">
        <v>1.4527819453542747</v>
      </c>
    </row>
    <row r="17" spans="1:8" ht="11.45" customHeight="1" x14ac:dyDescent="0.2">
      <c r="A17" s="53" t="str">
        <f>IF(E17&lt;&gt;"",COUNTA($E$9:E17),"")</f>
        <v/>
      </c>
      <c r="B17" s="72"/>
      <c r="C17" s="88"/>
      <c r="D17" s="86"/>
      <c r="E17" s="86"/>
      <c r="F17" s="86"/>
      <c r="G17" s="83"/>
      <c r="H17" s="83"/>
    </row>
    <row r="18" spans="1:8" ht="11.45" customHeight="1" x14ac:dyDescent="0.2">
      <c r="A18" s="53" t="str">
        <f>IF(E18&lt;&gt;"",COUNTA($E$9:E18),"")</f>
        <v/>
      </c>
      <c r="B18" s="75" t="s">
        <v>152</v>
      </c>
      <c r="C18" s="88"/>
      <c r="D18" s="86"/>
      <c r="E18" s="86"/>
      <c r="F18" s="86"/>
      <c r="G18" s="83"/>
      <c r="H18" s="83"/>
    </row>
    <row r="19" spans="1:8" ht="11.45" customHeight="1" x14ac:dyDescent="0.2">
      <c r="A19" s="53" t="str">
        <f>IF(E19&lt;&gt;"",COUNTA($E$9:E19),"")</f>
        <v/>
      </c>
      <c r="B19" s="72"/>
      <c r="C19" s="88"/>
      <c r="D19" s="86"/>
      <c r="E19" s="86"/>
      <c r="F19" s="86"/>
      <c r="G19" s="83"/>
      <c r="H19" s="83"/>
    </row>
    <row r="20" spans="1:8" ht="11.45" customHeight="1" x14ac:dyDescent="0.2">
      <c r="A20" s="53">
        <f>IF(E20&lt;&gt;"",COUNTA($E$9:E20),"")</f>
        <v>7</v>
      </c>
      <c r="B20" s="72" t="s">
        <v>113</v>
      </c>
      <c r="C20" s="88" t="s">
        <v>27</v>
      </c>
      <c r="D20" s="86">
        <v>34349</v>
      </c>
      <c r="E20" s="86">
        <v>37114</v>
      </c>
      <c r="F20" s="86">
        <v>36148</v>
      </c>
      <c r="G20" s="83">
        <v>-7.4500188608072335</v>
      </c>
      <c r="H20" s="83">
        <v>-4.9767621998450835</v>
      </c>
    </row>
    <row r="21" spans="1:8" ht="11.45" customHeight="1" x14ac:dyDescent="0.2">
      <c r="A21" s="53" t="str">
        <f>IF(E21&lt;&gt;"",COUNTA($E$9:E21),"")</f>
        <v/>
      </c>
      <c r="B21" s="72"/>
      <c r="C21" s="88"/>
      <c r="D21" s="86"/>
      <c r="E21" s="86"/>
      <c r="F21" s="86"/>
      <c r="G21" s="83"/>
      <c r="H21" s="83"/>
    </row>
    <row r="22" spans="1:8" ht="22.9" customHeight="1" x14ac:dyDescent="0.2">
      <c r="A22" s="53">
        <f>IF(E22&lt;&gt;"",COUNTA($E$9:E22),"")</f>
        <v>8</v>
      </c>
      <c r="B22" s="72" t="s">
        <v>114</v>
      </c>
      <c r="C22" s="88" t="s">
        <v>27</v>
      </c>
      <c r="D22" s="86">
        <v>61952</v>
      </c>
      <c r="E22" s="86">
        <v>67755</v>
      </c>
      <c r="F22" s="86">
        <v>56623</v>
      </c>
      <c r="G22" s="83">
        <v>-8.5646815733156245</v>
      </c>
      <c r="H22" s="83">
        <v>9.4113699380110631</v>
      </c>
    </row>
    <row r="23" spans="1:8" ht="11.45" customHeight="1" x14ac:dyDescent="0.2">
      <c r="A23" s="53" t="str">
        <f>IF(E23&lt;&gt;"",COUNTA($E$9:E23),"")</f>
        <v/>
      </c>
      <c r="B23" s="72" t="s">
        <v>106</v>
      </c>
      <c r="C23" s="88"/>
      <c r="D23" s="86"/>
      <c r="E23" s="86"/>
      <c r="F23" s="86"/>
      <c r="G23" s="83"/>
      <c r="H23" s="83"/>
    </row>
    <row r="24" spans="1:8" ht="11.45" customHeight="1" x14ac:dyDescent="0.2">
      <c r="A24" s="53">
        <f>IF(E24&lt;&gt;"",COUNTA($E$9:E24),"")</f>
        <v>9</v>
      </c>
      <c r="B24" s="72" t="s">
        <v>115</v>
      </c>
      <c r="C24" s="88" t="s">
        <v>27</v>
      </c>
      <c r="D24" s="86">
        <v>21122</v>
      </c>
      <c r="E24" s="86">
        <v>24994</v>
      </c>
      <c r="F24" s="86">
        <v>18504</v>
      </c>
      <c r="G24" s="83">
        <v>-15.491718012322949</v>
      </c>
      <c r="H24" s="83">
        <v>14.148292261132724</v>
      </c>
    </row>
    <row r="25" spans="1:8" ht="11.45" customHeight="1" x14ac:dyDescent="0.2">
      <c r="A25" s="53">
        <f>IF(E25&lt;&gt;"",COUNTA($E$9:E25),"")</f>
        <v>10</v>
      </c>
      <c r="B25" s="72" t="s">
        <v>116</v>
      </c>
      <c r="C25" s="88" t="s">
        <v>27</v>
      </c>
      <c r="D25" s="86">
        <v>40829</v>
      </c>
      <c r="E25" s="86">
        <v>42761</v>
      </c>
      <c r="F25" s="86">
        <v>38119</v>
      </c>
      <c r="G25" s="83">
        <v>-4.5181356843852996</v>
      </c>
      <c r="H25" s="83">
        <v>7.1093155644166899</v>
      </c>
    </row>
    <row r="26" spans="1:8" ht="11.45" customHeight="1" x14ac:dyDescent="0.2">
      <c r="A26" s="53" t="str">
        <f>IF(E26&lt;&gt;"",COUNTA($E$9:E26),"")</f>
        <v/>
      </c>
      <c r="B26" s="72"/>
      <c r="C26" s="88"/>
      <c r="D26" s="86"/>
      <c r="E26" s="86"/>
      <c r="F26" s="86"/>
      <c r="G26" s="83"/>
      <c r="H26" s="83"/>
    </row>
    <row r="27" spans="1:8" ht="11.45" customHeight="1" x14ac:dyDescent="0.2">
      <c r="A27" s="53">
        <f>IF(E27&lt;&gt;"",COUNTA($E$9:E27),"")</f>
        <v>11</v>
      </c>
      <c r="B27" s="72" t="s">
        <v>117</v>
      </c>
      <c r="C27" s="88" t="s">
        <v>27</v>
      </c>
      <c r="D27" s="86">
        <v>64685</v>
      </c>
      <c r="E27" s="86">
        <v>68932</v>
      </c>
      <c r="F27" s="86">
        <v>65458</v>
      </c>
      <c r="G27" s="83">
        <v>-6.1611443161376513</v>
      </c>
      <c r="H27" s="83">
        <v>-1.1809098964221363</v>
      </c>
    </row>
    <row r="28" spans="1:8" ht="11.45" customHeight="1" x14ac:dyDescent="0.2">
      <c r="A28" s="53" t="str">
        <f>IF(E28&lt;&gt;"",COUNTA($E$9:E28),"")</f>
        <v/>
      </c>
      <c r="B28" s="72" t="s">
        <v>106</v>
      </c>
      <c r="C28" s="88"/>
      <c r="D28" s="86"/>
      <c r="E28" s="86"/>
      <c r="F28" s="86"/>
      <c r="G28" s="83"/>
      <c r="H28" s="83"/>
    </row>
    <row r="29" spans="1:8" ht="11.45" customHeight="1" x14ac:dyDescent="0.2">
      <c r="A29" s="53">
        <f>IF(E29&lt;&gt;"",COUNTA($E$9:E29),"")</f>
        <v>12</v>
      </c>
      <c r="B29" s="72" t="s">
        <v>118</v>
      </c>
      <c r="C29" s="88" t="s">
        <v>27</v>
      </c>
      <c r="D29" s="86">
        <v>9493</v>
      </c>
      <c r="E29" s="86">
        <v>9255</v>
      </c>
      <c r="F29" s="86">
        <v>8931</v>
      </c>
      <c r="G29" s="83">
        <v>2.5715829281469382</v>
      </c>
      <c r="H29" s="83">
        <v>6.2926883887582505</v>
      </c>
    </row>
    <row r="30" spans="1:8" ht="22.9" customHeight="1" x14ac:dyDescent="0.2">
      <c r="A30" s="53">
        <f>IF(E30&lt;&gt;"",COUNTA($E$9:E30),"")</f>
        <v>13</v>
      </c>
      <c r="B30" s="72" t="s">
        <v>123</v>
      </c>
      <c r="C30" s="88" t="s">
        <v>27</v>
      </c>
      <c r="D30" s="86">
        <v>1001</v>
      </c>
      <c r="E30" s="86">
        <v>1002</v>
      </c>
      <c r="F30" s="86">
        <v>1124</v>
      </c>
      <c r="G30" s="83">
        <v>-9.9800399201598111E-2</v>
      </c>
      <c r="H30" s="83">
        <v>-10.943060498220632</v>
      </c>
    </row>
    <row r="31" spans="1:8" ht="24" customHeight="1" x14ac:dyDescent="0.2">
      <c r="A31" s="53">
        <f>IF(E31&lt;&gt;"",COUNTA($E$9:E31),"")</f>
        <v>14</v>
      </c>
      <c r="B31" s="72" t="s">
        <v>124</v>
      </c>
      <c r="C31" s="88" t="s">
        <v>27</v>
      </c>
      <c r="D31" s="86">
        <v>8493</v>
      </c>
      <c r="E31" s="86">
        <v>8253</v>
      </c>
      <c r="F31" s="86">
        <v>7807</v>
      </c>
      <c r="G31" s="83">
        <v>2.9080334423845926</v>
      </c>
      <c r="H31" s="83">
        <v>8.7869860381708804</v>
      </c>
    </row>
    <row r="32" spans="1:8" ht="8.1" customHeight="1" x14ac:dyDescent="0.2">
      <c r="A32" s="53" t="str">
        <f>IF(E32&lt;&gt;"",COUNTA($E$9:E32),"")</f>
        <v/>
      </c>
      <c r="B32" s="72"/>
      <c r="C32" s="88"/>
      <c r="D32" s="86"/>
      <c r="E32" s="86"/>
      <c r="F32" s="86"/>
      <c r="G32" s="83"/>
      <c r="H32" s="83"/>
    </row>
    <row r="33" spans="1:8" ht="11.45" customHeight="1" x14ac:dyDescent="0.2">
      <c r="A33" s="53">
        <f>IF(E33&lt;&gt;"",COUNTA($E$9:E33),"")</f>
        <v>15</v>
      </c>
      <c r="B33" s="72" t="s">
        <v>156</v>
      </c>
      <c r="C33" s="88" t="s">
        <v>27</v>
      </c>
      <c r="D33" s="86">
        <v>55192</v>
      </c>
      <c r="E33" s="86">
        <v>59677</v>
      </c>
      <c r="F33" s="86">
        <v>56527</v>
      </c>
      <c r="G33" s="83">
        <v>-7.5154582167334212</v>
      </c>
      <c r="H33" s="83">
        <v>-2.361703256850717</v>
      </c>
    </row>
    <row r="34" spans="1:8" ht="11.45" customHeight="1" x14ac:dyDescent="0.2">
      <c r="A34" s="53" t="str">
        <f>IF(E34&lt;&gt;"",COUNTA($E$9:E34),"")</f>
        <v/>
      </c>
      <c r="B34" s="72" t="s">
        <v>157</v>
      </c>
      <c r="C34" s="88"/>
      <c r="D34" s="86"/>
      <c r="E34" s="86"/>
      <c r="F34" s="86"/>
      <c r="G34" s="83"/>
      <c r="H34" s="83"/>
    </row>
    <row r="35" spans="1:8" ht="11.45" customHeight="1" x14ac:dyDescent="0.2">
      <c r="A35" s="53">
        <f>IF(E35&lt;&gt;"",COUNTA($E$9:E35),"")</f>
        <v>16</v>
      </c>
      <c r="B35" s="72" t="s">
        <v>158</v>
      </c>
      <c r="C35" s="88" t="s">
        <v>27</v>
      </c>
      <c r="D35" s="86">
        <v>35809</v>
      </c>
      <c r="E35" s="86">
        <v>36784</v>
      </c>
      <c r="F35" s="86">
        <v>32980</v>
      </c>
      <c r="G35" s="83">
        <v>-2.6506089604175713</v>
      </c>
      <c r="H35" s="83">
        <v>8.5779260157671189</v>
      </c>
    </row>
    <row r="36" spans="1:8" ht="11.45" customHeight="1" x14ac:dyDescent="0.2">
      <c r="A36" s="53">
        <f>IF(E36&lt;&gt;"",COUNTA($E$9:E36),"")</f>
        <v>17</v>
      </c>
      <c r="B36" s="72" t="s">
        <v>159</v>
      </c>
      <c r="C36" s="88" t="s">
        <v>27</v>
      </c>
      <c r="D36" s="86">
        <v>19383</v>
      </c>
      <c r="E36" s="86">
        <v>22892</v>
      </c>
      <c r="F36" s="86">
        <v>23547</v>
      </c>
      <c r="G36" s="83">
        <v>-15.328499038965589</v>
      </c>
      <c r="H36" s="83">
        <v>-17.683781373423372</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10&amp;R&amp;"-,Standard"&amp;7&amp;P</oddFooter>
    <evenFooter>&amp;L&amp;"-,Standard"&amp;7&amp;P&amp;R&amp;"-,Standard"&amp;7StatA MV, Statistischer Bericht E213 2021 10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10/2021</dc:title>
  <dc:subject>Baugewerbe</dc:subject>
  <dc:creator>FB 430</dc:creator>
  <cp:keywords/>
  <cp:lastModifiedBy> </cp:lastModifiedBy>
  <cp:lastPrinted>2022-01-28T05:57:26Z</cp:lastPrinted>
  <dcterms:created xsi:type="dcterms:W3CDTF">2020-03-23T11:09:47Z</dcterms:created>
  <dcterms:modified xsi:type="dcterms:W3CDTF">2022-01-31T10:30:00Z</dcterms:modified>
</cp:coreProperties>
</file>